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sc\Documents\"/>
    </mc:Choice>
  </mc:AlternateContent>
  <xr:revisionPtr revIDLastSave="0" documentId="8_{90AD6830-ECD8-4EA2-97D8-0385E20CD4D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Endurance" sheetId="2" r:id="rId1"/>
    <sheet name="Dressuur" sheetId="3" r:id="rId2"/>
    <sheet name="Cross.Springen" sheetId="4" r:id="rId3"/>
    <sheet name="Overige" sheetId="5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2" l="1"/>
  <c r="E110" i="2"/>
  <c r="D110" i="2"/>
  <c r="E74" i="2"/>
  <c r="D97" i="2"/>
  <c r="E97" i="2"/>
  <c r="E88" i="2" l="1"/>
  <c r="D88" i="2"/>
  <c r="D50" i="2" l="1"/>
  <c r="E50" i="2"/>
  <c r="D74" i="2"/>
  <c r="E65" i="2"/>
  <c r="D65" i="2"/>
  <c r="E5" i="2"/>
  <c r="D5" i="2"/>
  <c r="E58" i="2"/>
  <c r="D58" i="2"/>
  <c r="D41" i="2"/>
  <c r="E41" i="2"/>
  <c r="D32" i="2"/>
  <c r="E32" i="2"/>
  <c r="E24" i="2"/>
  <c r="D24" i="2"/>
  <c r="E13" i="2"/>
  <c r="D13" i="2"/>
</calcChain>
</file>

<file path=xl/sharedStrings.xml><?xml version="1.0" encoding="utf-8"?>
<sst xmlns="http://schemas.openxmlformats.org/spreadsheetml/2006/main" count="539" uniqueCount="181">
  <si>
    <t>Plaats</t>
  </si>
  <si>
    <t>Femke</t>
  </si>
  <si>
    <t>Zelhem</t>
  </si>
  <si>
    <t>klasse</t>
  </si>
  <si>
    <t>kinderendurance</t>
  </si>
  <si>
    <t>Larena</t>
  </si>
  <si>
    <t>Ginkelse Heide</t>
  </si>
  <si>
    <t>Endurance 2008</t>
  </si>
  <si>
    <t>Waterland`s Sheridon</t>
  </si>
  <si>
    <t>Kootwijkerboek</t>
  </si>
  <si>
    <t>Kootwijk</t>
  </si>
  <si>
    <t>kreupel voorkeuring</t>
  </si>
  <si>
    <t>Laag Soeren</t>
  </si>
  <si>
    <t>Kootwijkerbroek</t>
  </si>
  <si>
    <t>Klassering</t>
  </si>
  <si>
    <t>geen</t>
  </si>
  <si>
    <t>Katwijk</t>
  </si>
  <si>
    <t>Banholt</t>
  </si>
  <si>
    <t>Leersum</t>
  </si>
  <si>
    <t>Paard</t>
  </si>
  <si>
    <t>g.g. km</t>
  </si>
  <si>
    <t>Geen</t>
  </si>
  <si>
    <t>Datum</t>
  </si>
  <si>
    <t>Klasse</t>
  </si>
  <si>
    <t>Aantal km</t>
  </si>
  <si>
    <t>Wedstrijd</t>
  </si>
  <si>
    <t>Goed gekeurd</t>
  </si>
  <si>
    <t>Sheridon</t>
  </si>
  <si>
    <t>Wat???</t>
  </si>
  <si>
    <t>Harold</t>
  </si>
  <si>
    <t>Kris Kras Kros</t>
  </si>
  <si>
    <t>Waar????</t>
  </si>
  <si>
    <t>Noordwijkerhout</t>
  </si>
  <si>
    <t>Sher</t>
  </si>
  <si>
    <t>Hoogte</t>
  </si>
  <si>
    <t>20x40</t>
  </si>
  <si>
    <t>Voltes gemaakt in parcours</t>
  </si>
  <si>
    <t>Daisy</t>
  </si>
  <si>
    <t>Strafpunt.</t>
  </si>
  <si>
    <t>?</t>
  </si>
  <si>
    <t>Springen</t>
  </si>
  <si>
    <t>Noordijkerhout B.H.</t>
  </si>
  <si>
    <t>Bixie A</t>
  </si>
  <si>
    <t>Punten</t>
  </si>
  <si>
    <t>Hoofddorp</t>
  </si>
  <si>
    <t>Pony`s Laag</t>
  </si>
  <si>
    <t>Disk</t>
  </si>
  <si>
    <t>Cross</t>
  </si>
  <si>
    <t>Voorruiters Jubileumcross</t>
  </si>
  <si>
    <t>Wassenaar</t>
  </si>
  <si>
    <t>Laag</t>
  </si>
  <si>
    <t>Kootwijk, Welsh pony dag</t>
  </si>
  <si>
    <t>Wanroij</t>
  </si>
  <si>
    <t>Noordwijkerhout, Makoba</t>
  </si>
  <si>
    <t>2x foutloos parcours!</t>
  </si>
  <si>
    <t>sher</t>
  </si>
  <si>
    <t>Bixie B1</t>
  </si>
  <si>
    <t>max 40</t>
  </si>
  <si>
    <t>Springen Bixie A</t>
  </si>
  <si>
    <t>Snelheid</t>
  </si>
  <si>
    <t>Gereden door merlijn afgekeurd finish te hoge H/F</t>
  </si>
  <si>
    <t>B pony</t>
  </si>
  <si>
    <t>Nieuwe Wetering</t>
  </si>
  <si>
    <t>WP</t>
  </si>
  <si>
    <t>Hazerswoude Dorp</t>
  </si>
  <si>
    <t>Noordwijkerhout Makoba</t>
  </si>
  <si>
    <t>40x60</t>
  </si>
  <si>
    <t>Noordwijk</t>
  </si>
  <si>
    <t>Carlee`s Larena</t>
  </si>
  <si>
    <t>Schweich (lux)</t>
  </si>
  <si>
    <t>??</t>
  </si>
  <si>
    <t>Voorschoten</t>
  </si>
  <si>
    <t>Kringkampioen!!!</t>
  </si>
  <si>
    <t>180/177</t>
  </si>
  <si>
    <t>laatste</t>
  </si>
  <si>
    <t>Heerjansdam</t>
  </si>
  <si>
    <t>Zh kampioenschappen</t>
  </si>
  <si>
    <t>Leidschendam</t>
  </si>
  <si>
    <t>kootwijkerbroek</t>
  </si>
  <si>
    <t>L1 pony</t>
  </si>
  <si>
    <t>incl Schweich 40 km</t>
  </si>
  <si>
    <t>1x sher met Merlijn 30 km gereden en toen afgekeurd op de finish…</t>
  </si>
  <si>
    <t>Dees</t>
  </si>
  <si>
    <t>Otterlo</t>
  </si>
  <si>
    <t>Carlee`s Emma</t>
  </si>
  <si>
    <t>Emma</t>
  </si>
  <si>
    <t>Dec</t>
  </si>
  <si>
    <t>Hazerswoude</t>
  </si>
  <si>
    <t>Gevallen tijdens de proef, was buiten tussen de hekjes</t>
  </si>
  <si>
    <t>Fout parcours/ uitgebeld</t>
  </si>
  <si>
    <t>Joker R</t>
  </si>
  <si>
    <t>Ermelo</t>
  </si>
  <si>
    <t>Kreupel VK</t>
  </si>
  <si>
    <t>Joker</t>
  </si>
  <si>
    <t>Carlee`s Vivian</t>
  </si>
  <si>
    <t>Vivian</t>
  </si>
  <si>
    <t>pony laag</t>
  </si>
  <si>
    <t>Oefenoefencross</t>
  </si>
  <si>
    <t>Voorruiters</t>
  </si>
  <si>
    <t>gem cijfer 7</t>
  </si>
  <si>
    <t>Oefencross</t>
  </si>
  <si>
    <t>gem cijfer 7,3</t>
  </si>
  <si>
    <t>Wilbertoord</t>
  </si>
  <si>
    <t>Rijpwetering</t>
  </si>
  <si>
    <t>Hazerswoude Rijndijk</t>
  </si>
  <si>
    <t>Carlee`s Zarif</t>
  </si>
  <si>
    <t>Zarif</t>
  </si>
  <si>
    <t>Stekene</t>
  </si>
  <si>
    <t xml:space="preserve">Zarif </t>
  </si>
  <si>
    <t>B pony E</t>
  </si>
  <si>
    <t>Loon op Zand</t>
  </si>
  <si>
    <t>Endurance 2009 Desirée haar eerste seizoen 7 jaar oud</t>
  </si>
  <si>
    <t>Endurance 2010 Desiée haar tweede seizoen 8 jaar oud</t>
  </si>
  <si>
    <t>Endurance 2011 Desirée haar derde seizoen 9 jaar oud</t>
  </si>
  <si>
    <t>Endurance 2012 Desirée haar vierde seizoen 10 jaar oud</t>
  </si>
  <si>
    <t>Endurance 2013 Desirée haar vijfde seizoen 11 jaar oud</t>
  </si>
  <si>
    <t>Endurance 2014 Desirée haar zesde seizoen 12 jaar oud</t>
  </si>
  <si>
    <t>Amaretto</t>
  </si>
  <si>
    <t>Endurance 2015 Desirée haar zevende seizoen 13 jaar oud</t>
  </si>
  <si>
    <t>Carlee's Zarif</t>
  </si>
  <si>
    <t>Renesse</t>
  </si>
  <si>
    <t>Carlee`s Tahil</t>
  </si>
  <si>
    <t>Teteringen</t>
  </si>
  <si>
    <t>Kreupel NK</t>
  </si>
  <si>
    <t>Endurance 2016 Desirée haar achtste seizoen 14 jaar oud</t>
  </si>
  <si>
    <t>Carlee`s Karima</t>
  </si>
  <si>
    <t>Carlee`s Navron</t>
  </si>
  <si>
    <t>Niet juist in database, staat met Karima</t>
  </si>
  <si>
    <t>Buinen</t>
  </si>
  <si>
    <t>Gestopt eerste vetgate</t>
  </si>
  <si>
    <t>Ysselsteyn</t>
  </si>
  <si>
    <t>Epe</t>
  </si>
  <si>
    <t>Azyra du Florival</t>
  </si>
  <si>
    <t>Babenhausen</t>
  </si>
  <si>
    <t>CEI1*</t>
  </si>
  <si>
    <t>Carlee`s Djacks</t>
  </si>
  <si>
    <t>Zeewolde</t>
  </si>
  <si>
    <t>Tassili du Florival</t>
  </si>
  <si>
    <t>Zorgvlied</t>
  </si>
  <si>
    <t>Dwingeloo</t>
  </si>
  <si>
    <t>CEI2*</t>
  </si>
  <si>
    <t>Endurance 2017 Desirée haar negende seizoen 15 jaar oud</t>
  </si>
  <si>
    <t>Spa</t>
  </si>
  <si>
    <t>staat niet in de database</t>
  </si>
  <si>
    <t>Gangelt</t>
  </si>
  <si>
    <t>Staat niet in de database</t>
  </si>
  <si>
    <t>Tahil</t>
  </si>
  <si>
    <t>Navron</t>
  </si>
  <si>
    <t>Karima</t>
  </si>
  <si>
    <t>Azyra</t>
  </si>
  <si>
    <t>Tassili</t>
  </si>
  <si>
    <t>Djacks</t>
  </si>
  <si>
    <t>BC gewonnen</t>
  </si>
  <si>
    <t>Endurance 2018 Desirée haar tiende seizoen 16 jaar oud</t>
  </si>
  <si>
    <t>g.g km</t>
  </si>
  <si>
    <t>Egua Express</t>
  </si>
  <si>
    <t>Carlee's Feline</t>
  </si>
  <si>
    <t>Carlee's Nayla JCS</t>
  </si>
  <si>
    <t xml:space="preserve">Te hoge HR op nekeuring / staat niet in database </t>
  </si>
  <si>
    <t>Endurance 2019 Desirée haar elfde seizoen 17 jaar oud</t>
  </si>
  <si>
    <t>Snelhied</t>
  </si>
  <si>
    <t>Al Ashab</t>
  </si>
  <si>
    <t>Toffie</t>
  </si>
  <si>
    <t>Gestopt op VG 2</t>
  </si>
  <si>
    <t>Habischa Badia</t>
  </si>
  <si>
    <t>Carlee's Jahir</t>
  </si>
  <si>
    <t>Etten-leur</t>
  </si>
  <si>
    <t>Hoog soeren</t>
  </si>
  <si>
    <t>Pisa</t>
  </si>
  <si>
    <t>WK</t>
  </si>
  <si>
    <t>NK</t>
  </si>
  <si>
    <t>Kreupel finish / NK</t>
  </si>
  <si>
    <t>Feline</t>
  </si>
  <si>
    <t>Nayla</t>
  </si>
  <si>
    <t>Ashab</t>
  </si>
  <si>
    <t>Habbie</t>
  </si>
  <si>
    <t>Jahir</t>
  </si>
  <si>
    <t>Bij tot 20-2-2020</t>
  </si>
  <si>
    <t>Endurance 2020 Desirée haar twaalfde seizoen 18 jaar oud</t>
  </si>
  <si>
    <t>Euston park</t>
  </si>
  <si>
    <t>Paard van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</si>
</sst>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/>
    <xf numFmtId="0" fontId="0" fillId="0" borderId="0" xfId="0" applyFont="1"/>
    <xf numFmtId="1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16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16" fontId="0" fillId="2" borderId="0" xfId="0" applyNumberFormat="1" applyFont="1" applyFill="1" applyAlignment="1">
      <alignment horizontal="left"/>
    </xf>
    <xf numFmtId="0" fontId="1" fillId="0" borderId="0" xfId="0" applyNumberFormat="1" applyFont="1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601980</xdr:colOff>
      <xdr:row>21</xdr:row>
      <xdr:rowOff>68580</xdr:rowOff>
    </xdr:from>
    <xdr:to>
      <xdr:col>13</xdr:col>
      <xdr:colOff>541020</xdr:colOff>
      <xdr:row>23</xdr:row>
      <xdr:rowOff>106680</xdr:rowOff>
    </xdr:to>
    <xdr:cxnSp macro="">
      <xdr:nvCxnSpPr>
        <xdr:cNvPr id="3" name="Verbindingslijn: gebogen 2">
          <a:extLst>
            <a:ext uri="{FF2B5EF4-FFF2-40B4-BE49-F238E27FC236}">
              <a16:creationId xmlns:a16="http://schemas.microsoft.com/office/drawing/2014/main" id="{6EC10786-E07F-4D26-8890-851E537869B8}"/>
            </a:ext>
          </a:extLst>
        </xdr:cNvPr>
        <xdr:cNvCxnSpPr/>
      </xdr:nvCxnSpPr>
      <xdr:spPr>
        <a:xfrm>
          <a:off x="6172200" y="3909060"/>
          <a:ext cx="4091940" cy="40386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workbookViewId="0">
      <selection activeCell="N14" sqref="N14"/>
    </sheetView>
  </sheetViews>
  <sheetFormatPr defaultRowHeight="15" x14ac:dyDescent="0.25"/>
  <cols>
    <col min="1" max="1" width="20.28515625" customWidth="1"/>
    <col min="2" max="2" width="15.140625" customWidth="1"/>
    <col min="3" max="3" width="8.28515625" customWidth="1"/>
    <col min="4" max="4" width="9.42578125" customWidth="1"/>
    <col min="5" max="5" width="8.7109375" customWidth="1"/>
    <col min="6" max="6" width="9.85546875" customWidth="1"/>
    <col min="7" max="7" width="9.42578125" customWidth="1"/>
    <col min="11" max="11" width="10.5703125" customWidth="1"/>
    <col min="12" max="12" width="14.42578125" customWidth="1"/>
  </cols>
  <sheetData>
    <row r="1" spans="1:16" x14ac:dyDescent="0.25">
      <c r="A1" s="2" t="s">
        <v>7</v>
      </c>
      <c r="B1" s="1"/>
      <c r="C1" s="1"/>
      <c r="J1" s="1" t="s">
        <v>19</v>
      </c>
      <c r="K1" s="1" t="s">
        <v>25</v>
      </c>
      <c r="L1" s="1" t="s">
        <v>26</v>
      </c>
    </row>
    <row r="2" spans="1:16" x14ac:dyDescent="0.25">
      <c r="A2" s="1" t="s">
        <v>19</v>
      </c>
      <c r="B2" s="1" t="s">
        <v>0</v>
      </c>
      <c r="C2" s="1"/>
      <c r="D2" s="1" t="s">
        <v>24</v>
      </c>
      <c r="E2" s="1" t="s">
        <v>20</v>
      </c>
      <c r="F2" s="1" t="s">
        <v>14</v>
      </c>
      <c r="G2" s="1" t="s">
        <v>3</v>
      </c>
      <c r="J2" s="4" t="s">
        <v>27</v>
      </c>
      <c r="K2">
        <v>645</v>
      </c>
      <c r="L2">
        <v>615</v>
      </c>
      <c r="M2" t="s">
        <v>80</v>
      </c>
    </row>
    <row r="3" spans="1:16" x14ac:dyDescent="0.25">
      <c r="A3" t="s">
        <v>1</v>
      </c>
      <c r="B3" t="s">
        <v>2</v>
      </c>
      <c r="D3">
        <v>8</v>
      </c>
      <c r="E3">
        <v>8</v>
      </c>
      <c r="F3" t="s">
        <v>15</v>
      </c>
      <c r="G3" s="22" t="s">
        <v>4</v>
      </c>
      <c r="H3" s="22"/>
      <c r="K3" s="22" t="s">
        <v>81</v>
      </c>
      <c r="L3" s="22"/>
      <c r="M3" s="22"/>
      <c r="N3" s="22"/>
      <c r="O3" s="22"/>
      <c r="P3" s="22"/>
    </row>
    <row r="4" spans="1:16" x14ac:dyDescent="0.25">
      <c r="A4" t="s">
        <v>5</v>
      </c>
      <c r="B4" t="s">
        <v>6</v>
      </c>
      <c r="D4">
        <v>8</v>
      </c>
      <c r="E4">
        <v>8</v>
      </c>
      <c r="F4" t="s">
        <v>15</v>
      </c>
      <c r="G4" s="22" t="s">
        <v>4</v>
      </c>
      <c r="H4" s="22"/>
      <c r="J4" t="s">
        <v>82</v>
      </c>
      <c r="L4">
        <v>615</v>
      </c>
      <c r="M4" t="s">
        <v>33</v>
      </c>
    </row>
    <row r="5" spans="1:16" x14ac:dyDescent="0.25">
      <c r="D5" s="1">
        <f>SUM(D3:D4)</f>
        <v>16</v>
      </c>
      <c r="E5" s="1">
        <f>SUM(E3:E4)</f>
        <v>16</v>
      </c>
      <c r="L5">
        <v>85</v>
      </c>
      <c r="M5" t="s">
        <v>5</v>
      </c>
    </row>
    <row r="6" spans="1:16" x14ac:dyDescent="0.25">
      <c r="L6">
        <v>129</v>
      </c>
      <c r="M6" t="s">
        <v>85</v>
      </c>
    </row>
    <row r="7" spans="1:16" x14ac:dyDescent="0.25">
      <c r="A7" s="21" t="s">
        <v>111</v>
      </c>
      <c r="B7" s="21"/>
      <c r="C7" s="21"/>
      <c r="D7" s="21"/>
      <c r="L7">
        <v>81</v>
      </c>
      <c r="M7" t="s">
        <v>93</v>
      </c>
    </row>
    <row r="8" spans="1:16" x14ac:dyDescent="0.25">
      <c r="A8" s="1" t="s">
        <v>19</v>
      </c>
      <c r="B8" s="1" t="s">
        <v>0</v>
      </c>
      <c r="C8" s="1" t="s">
        <v>22</v>
      </c>
      <c r="D8" s="1" t="s">
        <v>24</v>
      </c>
      <c r="E8" s="1" t="s">
        <v>20</v>
      </c>
      <c r="F8" s="1" t="s">
        <v>14</v>
      </c>
      <c r="G8" s="1" t="s">
        <v>23</v>
      </c>
      <c r="H8" s="1" t="s">
        <v>59</v>
      </c>
      <c r="L8">
        <v>22</v>
      </c>
      <c r="M8" t="s">
        <v>95</v>
      </c>
    </row>
    <row r="9" spans="1:16" x14ac:dyDescent="0.25">
      <c r="A9" t="s">
        <v>8</v>
      </c>
      <c r="B9" t="s">
        <v>9</v>
      </c>
      <c r="C9" s="3">
        <v>40259</v>
      </c>
      <c r="D9">
        <v>26</v>
      </c>
      <c r="E9">
        <v>26</v>
      </c>
      <c r="F9">
        <v>48</v>
      </c>
      <c r="G9">
        <v>1</v>
      </c>
      <c r="H9">
        <v>10.220000000000001</v>
      </c>
      <c r="L9">
        <v>211</v>
      </c>
      <c r="M9" t="s">
        <v>106</v>
      </c>
    </row>
    <row r="10" spans="1:16" x14ac:dyDescent="0.25">
      <c r="A10" t="s">
        <v>8</v>
      </c>
      <c r="B10" t="s">
        <v>10</v>
      </c>
      <c r="C10" s="3">
        <v>40286</v>
      </c>
      <c r="D10">
        <v>0</v>
      </c>
      <c r="E10">
        <v>0</v>
      </c>
      <c r="F10" t="s">
        <v>15</v>
      </c>
      <c r="G10">
        <v>1</v>
      </c>
      <c r="H10" t="s">
        <v>11</v>
      </c>
      <c r="L10" s="4">
        <v>84</v>
      </c>
      <c r="M10" s="4" t="s">
        <v>146</v>
      </c>
    </row>
    <row r="11" spans="1:16" x14ac:dyDescent="0.25">
      <c r="A11" t="s">
        <v>8</v>
      </c>
      <c r="B11" t="s">
        <v>12</v>
      </c>
      <c r="C11" s="3">
        <v>40427</v>
      </c>
      <c r="D11">
        <v>33.5</v>
      </c>
      <c r="E11">
        <v>33.5</v>
      </c>
      <c r="F11">
        <v>37</v>
      </c>
      <c r="G11">
        <v>1</v>
      </c>
      <c r="H11">
        <v>9.44</v>
      </c>
      <c r="L11" s="4">
        <v>46</v>
      </c>
      <c r="M11" s="4" t="s">
        <v>147</v>
      </c>
    </row>
    <row r="12" spans="1:16" x14ac:dyDescent="0.25">
      <c r="A12" t="s">
        <v>8</v>
      </c>
      <c r="B12" t="s">
        <v>16</v>
      </c>
      <c r="C12" s="3">
        <v>40461</v>
      </c>
      <c r="D12">
        <v>30</v>
      </c>
      <c r="E12">
        <v>30</v>
      </c>
      <c r="F12">
        <v>23</v>
      </c>
      <c r="G12">
        <v>1</v>
      </c>
      <c r="H12">
        <v>9.3800000000000008</v>
      </c>
      <c r="L12" s="4">
        <v>441.93</v>
      </c>
      <c r="M12" s="4" t="s">
        <v>148</v>
      </c>
    </row>
    <row r="13" spans="1:16" x14ac:dyDescent="0.25">
      <c r="C13" s="3"/>
      <c r="D13" s="1">
        <f>SUM(D9:D12)</f>
        <v>89.5</v>
      </c>
      <c r="E13" s="1">
        <f>SUM(E9:E12)</f>
        <v>89.5</v>
      </c>
      <c r="L13" s="4">
        <v>200</v>
      </c>
      <c r="M13" s="4" t="s">
        <v>149</v>
      </c>
    </row>
    <row r="14" spans="1:16" x14ac:dyDescent="0.25">
      <c r="L14" s="4">
        <v>294.5</v>
      </c>
      <c r="M14" s="4" t="s">
        <v>150</v>
      </c>
    </row>
    <row r="15" spans="1:16" x14ac:dyDescent="0.25">
      <c r="A15" s="21" t="s">
        <v>112</v>
      </c>
      <c r="B15" s="21"/>
      <c r="C15" s="21"/>
      <c r="D15" s="21"/>
      <c r="L15" s="4">
        <v>168</v>
      </c>
      <c r="M15" s="4" t="s">
        <v>151</v>
      </c>
    </row>
    <row r="16" spans="1:16" x14ac:dyDescent="0.25">
      <c r="A16" s="1" t="s">
        <v>19</v>
      </c>
      <c r="B16" s="1" t="s">
        <v>0</v>
      </c>
      <c r="C16" s="1" t="s">
        <v>22</v>
      </c>
      <c r="D16" s="1" t="s">
        <v>24</v>
      </c>
      <c r="E16" s="1" t="s">
        <v>20</v>
      </c>
      <c r="F16" s="1" t="s">
        <v>14</v>
      </c>
      <c r="G16" s="1" t="s">
        <v>3</v>
      </c>
      <c r="H16" s="1" t="s">
        <v>59</v>
      </c>
      <c r="L16" s="4">
        <v>42</v>
      </c>
      <c r="M16" s="4" t="s">
        <v>172</v>
      </c>
      <c r="N16" s="1"/>
    </row>
    <row r="17" spans="1:15" x14ac:dyDescent="0.25">
      <c r="A17" t="s">
        <v>8</v>
      </c>
      <c r="B17" t="s">
        <v>10</v>
      </c>
      <c r="C17" s="3">
        <v>40285</v>
      </c>
      <c r="D17">
        <v>31</v>
      </c>
      <c r="E17">
        <v>31</v>
      </c>
      <c r="F17">
        <v>21</v>
      </c>
      <c r="G17">
        <v>1</v>
      </c>
      <c r="H17">
        <v>9.8699999999999992</v>
      </c>
      <c r="L17" s="4">
        <v>96.7</v>
      </c>
      <c r="M17" s="4" t="s">
        <v>173</v>
      </c>
    </row>
    <row r="18" spans="1:15" x14ac:dyDescent="0.25">
      <c r="A18" t="s">
        <v>8</v>
      </c>
      <c r="B18" t="s">
        <v>17</v>
      </c>
      <c r="C18" s="3">
        <v>40313</v>
      </c>
      <c r="D18">
        <v>28</v>
      </c>
      <c r="E18">
        <v>28</v>
      </c>
      <c r="F18">
        <v>3</v>
      </c>
      <c r="G18">
        <v>1</v>
      </c>
      <c r="H18">
        <v>11.31</v>
      </c>
      <c r="L18" s="4">
        <v>47.4</v>
      </c>
      <c r="M18" s="4" t="s">
        <v>174</v>
      </c>
    </row>
    <row r="19" spans="1:15" x14ac:dyDescent="0.25">
      <c r="A19" t="s">
        <v>8</v>
      </c>
      <c r="B19" t="s">
        <v>18</v>
      </c>
      <c r="C19" s="3">
        <v>40341</v>
      </c>
      <c r="D19">
        <v>35</v>
      </c>
      <c r="E19">
        <v>35</v>
      </c>
      <c r="F19">
        <v>32</v>
      </c>
      <c r="G19">
        <v>1</v>
      </c>
      <c r="H19">
        <v>11.46</v>
      </c>
      <c r="L19" s="4">
        <v>60</v>
      </c>
      <c r="M19" s="4" t="s">
        <v>162</v>
      </c>
    </row>
    <row r="20" spans="1:15" x14ac:dyDescent="0.25">
      <c r="A20" t="s">
        <v>8</v>
      </c>
      <c r="B20" t="s">
        <v>12</v>
      </c>
      <c r="C20" s="3">
        <v>40362</v>
      </c>
      <c r="D20">
        <v>46</v>
      </c>
      <c r="E20">
        <v>46</v>
      </c>
      <c r="F20">
        <v>10</v>
      </c>
      <c r="G20">
        <v>2</v>
      </c>
      <c r="H20">
        <v>8.24</v>
      </c>
      <c r="L20" s="4">
        <v>240</v>
      </c>
      <c r="M20" s="4" t="s">
        <v>175</v>
      </c>
    </row>
    <row r="21" spans="1:15" x14ac:dyDescent="0.25">
      <c r="A21" t="s">
        <v>8</v>
      </c>
      <c r="B21" t="s">
        <v>13</v>
      </c>
      <c r="C21" s="3">
        <v>40412</v>
      </c>
      <c r="D21">
        <v>54</v>
      </c>
      <c r="E21">
        <v>54</v>
      </c>
      <c r="F21">
        <v>13</v>
      </c>
      <c r="G21">
        <v>2</v>
      </c>
      <c r="H21">
        <v>10.76</v>
      </c>
      <c r="L21" s="4">
        <v>43</v>
      </c>
      <c r="M21" s="4" t="s">
        <v>176</v>
      </c>
    </row>
    <row r="22" spans="1:15" x14ac:dyDescent="0.25">
      <c r="A22" t="s">
        <v>8</v>
      </c>
      <c r="B22" t="s">
        <v>16</v>
      </c>
      <c r="C22" s="3">
        <v>40460</v>
      </c>
      <c r="D22">
        <v>30</v>
      </c>
      <c r="E22">
        <v>0</v>
      </c>
      <c r="F22">
        <v>0</v>
      </c>
      <c r="G22">
        <v>0</v>
      </c>
      <c r="I22" s="16"/>
      <c r="J22" s="16"/>
      <c r="K22" s="16"/>
      <c r="L22" s="17">
        <v>40</v>
      </c>
      <c r="M22" s="19" t="s">
        <v>180</v>
      </c>
      <c r="N22" s="18"/>
    </row>
    <row r="23" spans="1:15" x14ac:dyDescent="0.25">
      <c r="A23" t="s">
        <v>8</v>
      </c>
      <c r="B23" t="s">
        <v>52</v>
      </c>
      <c r="C23" s="3">
        <v>40473</v>
      </c>
      <c r="D23">
        <v>56</v>
      </c>
      <c r="E23">
        <v>56</v>
      </c>
      <c r="F23">
        <v>2</v>
      </c>
      <c r="G23">
        <v>2</v>
      </c>
      <c r="H23">
        <v>13.44</v>
      </c>
      <c r="L23" s="1">
        <f>SUM(L4:L22)</f>
        <v>2946.53</v>
      </c>
      <c r="M23" s="17" t="s">
        <v>177</v>
      </c>
    </row>
    <row r="24" spans="1:15" x14ac:dyDescent="0.25">
      <c r="D24" s="1">
        <f>SUM(D17:D23)</f>
        <v>280</v>
      </c>
      <c r="E24" s="1">
        <f>SUM(E17:E23)</f>
        <v>250</v>
      </c>
      <c r="O24" t="s">
        <v>60</v>
      </c>
    </row>
    <row r="26" spans="1:15" x14ac:dyDescent="0.25">
      <c r="A26" s="21" t="s">
        <v>113</v>
      </c>
      <c r="B26" s="21"/>
      <c r="C26" s="21"/>
      <c r="D26" s="21"/>
    </row>
    <row r="27" spans="1:15" x14ac:dyDescent="0.25">
      <c r="A27" s="1" t="s">
        <v>19</v>
      </c>
      <c r="B27" s="1" t="s">
        <v>0</v>
      </c>
      <c r="C27" s="1" t="s">
        <v>22</v>
      </c>
      <c r="D27" s="1" t="s">
        <v>24</v>
      </c>
      <c r="E27" s="1" t="s">
        <v>20</v>
      </c>
      <c r="F27" s="1" t="s">
        <v>14</v>
      </c>
      <c r="G27" s="1" t="s">
        <v>3</v>
      </c>
      <c r="H27" s="1" t="s">
        <v>59</v>
      </c>
    </row>
    <row r="28" spans="1:15" x14ac:dyDescent="0.25">
      <c r="A28" t="s">
        <v>8</v>
      </c>
      <c r="B28" t="s">
        <v>10</v>
      </c>
      <c r="C28" s="3">
        <v>40649</v>
      </c>
      <c r="D28">
        <v>51.5</v>
      </c>
      <c r="E28">
        <v>51.5</v>
      </c>
      <c r="F28">
        <v>5</v>
      </c>
      <c r="G28">
        <v>2</v>
      </c>
      <c r="H28">
        <v>14.71</v>
      </c>
    </row>
    <row r="29" spans="1:15" x14ac:dyDescent="0.25">
      <c r="A29" t="s">
        <v>68</v>
      </c>
      <c r="B29" t="s">
        <v>18</v>
      </c>
      <c r="C29" s="3">
        <v>40677</v>
      </c>
      <c r="D29">
        <v>53</v>
      </c>
      <c r="E29">
        <v>53</v>
      </c>
      <c r="F29">
        <v>2</v>
      </c>
      <c r="G29">
        <v>2</v>
      </c>
      <c r="H29">
        <v>14.51</v>
      </c>
    </row>
    <row r="30" spans="1:15" x14ac:dyDescent="0.25">
      <c r="A30" t="s">
        <v>8</v>
      </c>
      <c r="B30" t="s">
        <v>69</v>
      </c>
      <c r="C30" s="3">
        <v>40720</v>
      </c>
      <c r="D30">
        <v>40</v>
      </c>
      <c r="E30">
        <v>40</v>
      </c>
      <c r="F30" t="s">
        <v>70</v>
      </c>
      <c r="G30">
        <v>2</v>
      </c>
      <c r="H30" t="s">
        <v>70</v>
      </c>
    </row>
    <row r="31" spans="1:15" x14ac:dyDescent="0.25">
      <c r="A31" t="s">
        <v>8</v>
      </c>
      <c r="B31" t="s">
        <v>78</v>
      </c>
      <c r="C31" s="3">
        <v>40776</v>
      </c>
      <c r="D31">
        <v>54</v>
      </c>
      <c r="E31">
        <v>54</v>
      </c>
      <c r="F31">
        <v>1</v>
      </c>
      <c r="G31">
        <v>2</v>
      </c>
      <c r="H31">
        <v>13.33</v>
      </c>
    </row>
    <row r="32" spans="1:15" x14ac:dyDescent="0.25">
      <c r="D32" s="1">
        <f>SUM(D28:D31)</f>
        <v>198.5</v>
      </c>
      <c r="E32" s="1">
        <f>SUM(E28:E31)</f>
        <v>198.5</v>
      </c>
    </row>
    <row r="34" spans="1:10" x14ac:dyDescent="0.25">
      <c r="A34" s="21" t="s">
        <v>114</v>
      </c>
      <c r="B34" s="21"/>
      <c r="C34" s="21"/>
      <c r="D34" s="21"/>
    </row>
    <row r="35" spans="1:10" x14ac:dyDescent="0.25">
      <c r="A35" s="1" t="s">
        <v>19</v>
      </c>
      <c r="B35" s="1" t="s">
        <v>0</v>
      </c>
      <c r="C35" s="1" t="s">
        <v>22</v>
      </c>
      <c r="D35" s="1" t="s">
        <v>24</v>
      </c>
      <c r="E35" s="1" t="s">
        <v>20</v>
      </c>
      <c r="F35" s="1" t="s">
        <v>14</v>
      </c>
      <c r="G35" s="1" t="s">
        <v>3</v>
      </c>
      <c r="H35" s="1" t="s">
        <v>59</v>
      </c>
    </row>
    <row r="36" spans="1:10" x14ac:dyDescent="0.25">
      <c r="A36" t="s">
        <v>8</v>
      </c>
      <c r="B36" t="s">
        <v>10</v>
      </c>
      <c r="C36" s="3">
        <v>41013</v>
      </c>
      <c r="D36">
        <v>62</v>
      </c>
      <c r="E36">
        <v>62</v>
      </c>
      <c r="F36">
        <v>3</v>
      </c>
      <c r="G36">
        <v>2</v>
      </c>
      <c r="H36">
        <v>15.31</v>
      </c>
    </row>
    <row r="37" spans="1:10" x14ac:dyDescent="0.25">
      <c r="A37" t="s">
        <v>8</v>
      </c>
      <c r="B37" t="s">
        <v>18</v>
      </c>
      <c r="C37" s="3">
        <v>41041</v>
      </c>
      <c r="D37">
        <v>68</v>
      </c>
      <c r="E37">
        <v>68</v>
      </c>
      <c r="F37">
        <v>1</v>
      </c>
      <c r="G37">
        <v>2</v>
      </c>
      <c r="H37">
        <v>12.84</v>
      </c>
    </row>
    <row r="38" spans="1:10" x14ac:dyDescent="0.25">
      <c r="A38" t="s">
        <v>68</v>
      </c>
      <c r="B38" t="s">
        <v>83</v>
      </c>
      <c r="C38" s="3">
        <v>41167</v>
      </c>
      <c r="D38">
        <v>32</v>
      </c>
      <c r="E38" s="4">
        <v>32</v>
      </c>
      <c r="F38">
        <v>20</v>
      </c>
      <c r="G38">
        <v>1</v>
      </c>
      <c r="H38">
        <v>12.54</v>
      </c>
    </row>
    <row r="39" spans="1:10" x14ac:dyDescent="0.25">
      <c r="A39" t="s">
        <v>84</v>
      </c>
      <c r="B39" t="s">
        <v>16</v>
      </c>
      <c r="C39" s="3">
        <v>41188</v>
      </c>
      <c r="D39">
        <v>30</v>
      </c>
      <c r="E39">
        <v>30</v>
      </c>
      <c r="F39">
        <v>16</v>
      </c>
      <c r="G39">
        <v>1</v>
      </c>
      <c r="H39">
        <v>9.4</v>
      </c>
    </row>
    <row r="40" spans="1:10" x14ac:dyDescent="0.25">
      <c r="A40" t="s">
        <v>84</v>
      </c>
      <c r="B40" t="s">
        <v>52</v>
      </c>
      <c r="C40" s="3">
        <v>41209</v>
      </c>
      <c r="D40">
        <v>31</v>
      </c>
      <c r="E40">
        <v>31</v>
      </c>
      <c r="F40">
        <v>19</v>
      </c>
      <c r="G40">
        <v>1</v>
      </c>
      <c r="H40">
        <v>11.06</v>
      </c>
    </row>
    <row r="41" spans="1:10" x14ac:dyDescent="0.25">
      <c r="D41" s="1">
        <f>SUM(D36:D40)</f>
        <v>223</v>
      </c>
      <c r="E41" s="1">
        <f>SUM(E36:E40)</f>
        <v>223</v>
      </c>
    </row>
    <row r="42" spans="1:10" x14ac:dyDescent="0.25">
      <c r="A42" s="21" t="s">
        <v>115</v>
      </c>
      <c r="B42" s="21"/>
      <c r="C42" s="21"/>
      <c r="D42" s="21"/>
    </row>
    <row r="43" spans="1:10" x14ac:dyDescent="0.25">
      <c r="A43" s="1" t="s">
        <v>19</v>
      </c>
      <c r="B43" s="1" t="s">
        <v>0</v>
      </c>
      <c r="C43" s="1" t="s">
        <v>22</v>
      </c>
      <c r="D43" s="1" t="s">
        <v>24</v>
      </c>
      <c r="E43" s="1" t="s">
        <v>20</v>
      </c>
      <c r="F43" s="1" t="s">
        <v>14</v>
      </c>
      <c r="G43" s="1" t="s">
        <v>3</v>
      </c>
      <c r="H43" s="1" t="s">
        <v>59</v>
      </c>
    </row>
    <row r="44" spans="1:10" x14ac:dyDescent="0.25">
      <c r="A44" t="s">
        <v>84</v>
      </c>
      <c r="B44" t="s">
        <v>13</v>
      </c>
      <c r="C44" s="3">
        <v>41357</v>
      </c>
      <c r="D44">
        <v>31</v>
      </c>
      <c r="E44">
        <v>0</v>
      </c>
      <c r="F44">
        <v>0</v>
      </c>
      <c r="G44">
        <v>1</v>
      </c>
      <c r="H44">
        <v>0</v>
      </c>
      <c r="I44" s="22" t="s">
        <v>92</v>
      </c>
      <c r="J44" s="22"/>
    </row>
    <row r="45" spans="1:10" x14ac:dyDescent="0.25">
      <c r="A45" t="s">
        <v>84</v>
      </c>
      <c r="B45" t="s">
        <v>18</v>
      </c>
      <c r="C45" s="3">
        <v>41378</v>
      </c>
      <c r="D45">
        <v>45</v>
      </c>
      <c r="E45">
        <v>45</v>
      </c>
      <c r="F45">
        <v>9</v>
      </c>
      <c r="G45">
        <v>2</v>
      </c>
      <c r="H45">
        <v>11.3</v>
      </c>
    </row>
    <row r="46" spans="1:10" x14ac:dyDescent="0.25">
      <c r="A46" t="s">
        <v>90</v>
      </c>
      <c r="B46" t="s">
        <v>91</v>
      </c>
      <c r="C46" s="3">
        <v>41406</v>
      </c>
      <c r="D46">
        <v>40</v>
      </c>
      <c r="E46">
        <v>40</v>
      </c>
      <c r="F46">
        <v>1</v>
      </c>
      <c r="G46">
        <v>2</v>
      </c>
      <c r="H46">
        <v>14.04</v>
      </c>
    </row>
    <row r="47" spans="1:10" x14ac:dyDescent="0.25">
      <c r="A47" t="s">
        <v>90</v>
      </c>
      <c r="B47" t="s">
        <v>144</v>
      </c>
      <c r="C47" s="3">
        <v>42922</v>
      </c>
      <c r="D47">
        <v>41</v>
      </c>
      <c r="E47">
        <v>41</v>
      </c>
      <c r="F47">
        <v>4</v>
      </c>
      <c r="G47">
        <v>2</v>
      </c>
      <c r="H47">
        <v>15.38</v>
      </c>
    </row>
    <row r="48" spans="1:10" x14ac:dyDescent="0.25">
      <c r="A48" t="s">
        <v>94</v>
      </c>
      <c r="B48" t="s">
        <v>13</v>
      </c>
      <c r="C48" s="3">
        <v>41497</v>
      </c>
      <c r="D48">
        <v>22</v>
      </c>
      <c r="E48">
        <v>22</v>
      </c>
      <c r="F48">
        <v>21</v>
      </c>
      <c r="G48">
        <v>0</v>
      </c>
      <c r="H48">
        <v>11.06</v>
      </c>
    </row>
    <row r="49" spans="1:11" x14ac:dyDescent="0.25">
      <c r="A49" t="s">
        <v>84</v>
      </c>
      <c r="B49" t="s">
        <v>102</v>
      </c>
      <c r="C49" s="3">
        <v>41574</v>
      </c>
      <c r="D49">
        <v>23</v>
      </c>
      <c r="E49">
        <v>23</v>
      </c>
      <c r="F49">
        <v>21</v>
      </c>
      <c r="G49">
        <v>1</v>
      </c>
      <c r="H49">
        <v>11.96</v>
      </c>
    </row>
    <row r="50" spans="1:11" x14ac:dyDescent="0.25">
      <c r="C50" s="3"/>
      <c r="D50" s="1">
        <f>SUM(D44:D49)</f>
        <v>202</v>
      </c>
      <c r="E50" s="1">
        <f>SUM(E44:E49)</f>
        <v>171</v>
      </c>
    </row>
    <row r="52" spans="1:11" x14ac:dyDescent="0.25">
      <c r="A52" s="21" t="s">
        <v>116</v>
      </c>
      <c r="B52" s="21"/>
      <c r="C52" s="21"/>
      <c r="D52" s="21"/>
    </row>
    <row r="53" spans="1:11" x14ac:dyDescent="0.25">
      <c r="A53" s="1" t="s">
        <v>19</v>
      </c>
      <c r="B53" s="1" t="s">
        <v>0</v>
      </c>
      <c r="C53" s="1" t="s">
        <v>22</v>
      </c>
      <c r="D53" s="1" t="s">
        <v>24</v>
      </c>
      <c r="E53" s="1" t="s">
        <v>20</v>
      </c>
      <c r="F53" s="1" t="s">
        <v>14</v>
      </c>
      <c r="G53" s="1" t="s">
        <v>3</v>
      </c>
      <c r="H53" s="1" t="s">
        <v>59</v>
      </c>
    </row>
    <row r="54" spans="1:11" x14ac:dyDescent="0.25">
      <c r="A54" t="s">
        <v>105</v>
      </c>
      <c r="B54" t="s">
        <v>18</v>
      </c>
      <c r="C54" s="3">
        <v>41741</v>
      </c>
      <c r="D54">
        <v>25</v>
      </c>
      <c r="E54">
        <v>25</v>
      </c>
      <c r="F54">
        <v>9</v>
      </c>
      <c r="G54">
        <v>1</v>
      </c>
      <c r="H54">
        <v>10.77</v>
      </c>
    </row>
    <row r="55" spans="1:11" x14ac:dyDescent="0.25">
      <c r="A55" s="8" t="s">
        <v>105</v>
      </c>
      <c r="B55" s="8" t="s">
        <v>107</v>
      </c>
      <c r="C55" s="9">
        <v>41798</v>
      </c>
      <c r="D55" s="8">
        <v>40</v>
      </c>
      <c r="E55" s="8">
        <v>40</v>
      </c>
      <c r="F55" s="8">
        <v>23</v>
      </c>
      <c r="G55" s="8">
        <v>2</v>
      </c>
      <c r="H55" s="8">
        <v>12.47</v>
      </c>
      <c r="I55" s="8" t="s">
        <v>145</v>
      </c>
      <c r="J55" s="8"/>
      <c r="K55" s="8"/>
    </row>
    <row r="56" spans="1:11" x14ac:dyDescent="0.25">
      <c r="A56" t="s">
        <v>105</v>
      </c>
      <c r="B56" t="s">
        <v>110</v>
      </c>
      <c r="C56" s="3">
        <v>41910</v>
      </c>
      <c r="D56">
        <v>48</v>
      </c>
      <c r="E56">
        <v>48</v>
      </c>
      <c r="F56">
        <v>4</v>
      </c>
      <c r="G56">
        <v>2</v>
      </c>
      <c r="H56">
        <v>12.94</v>
      </c>
    </row>
    <row r="57" spans="1:11" x14ac:dyDescent="0.25">
      <c r="A57" t="s">
        <v>105</v>
      </c>
      <c r="B57" t="s">
        <v>102</v>
      </c>
      <c r="C57" s="3">
        <v>41937</v>
      </c>
      <c r="D57">
        <v>55</v>
      </c>
      <c r="E57">
        <v>55</v>
      </c>
      <c r="F57">
        <v>6</v>
      </c>
      <c r="G57">
        <v>2</v>
      </c>
      <c r="H57">
        <v>14.23</v>
      </c>
    </row>
    <row r="58" spans="1:11" x14ac:dyDescent="0.25">
      <c r="C58" s="3"/>
      <c r="D58" s="1">
        <f>SUM(D54:D57)</f>
        <v>168</v>
      </c>
      <c r="E58" s="1">
        <f>SUM(E54:E57)</f>
        <v>168</v>
      </c>
    </row>
    <row r="60" spans="1:11" x14ac:dyDescent="0.25">
      <c r="A60" s="21" t="s">
        <v>118</v>
      </c>
      <c r="B60" s="21"/>
      <c r="C60" s="21"/>
      <c r="D60" s="21"/>
    </row>
    <row r="61" spans="1:11" x14ac:dyDescent="0.25">
      <c r="A61" s="6" t="s">
        <v>19</v>
      </c>
      <c r="B61" s="6" t="s">
        <v>0</v>
      </c>
      <c r="C61" s="6" t="s">
        <v>22</v>
      </c>
      <c r="D61" s="6" t="s">
        <v>24</v>
      </c>
      <c r="E61" s="1" t="s">
        <v>20</v>
      </c>
      <c r="F61" s="1" t="s">
        <v>14</v>
      </c>
      <c r="G61" s="1" t="s">
        <v>23</v>
      </c>
      <c r="H61" s="1" t="s">
        <v>59</v>
      </c>
    </row>
    <row r="62" spans="1:11" x14ac:dyDescent="0.25">
      <c r="A62" t="s">
        <v>119</v>
      </c>
      <c r="B62" t="s">
        <v>120</v>
      </c>
      <c r="C62" s="3">
        <v>42105</v>
      </c>
      <c r="D62">
        <v>43</v>
      </c>
      <c r="E62">
        <v>43</v>
      </c>
      <c r="F62">
        <v>4</v>
      </c>
      <c r="G62">
        <v>2</v>
      </c>
      <c r="H62">
        <v>13.16</v>
      </c>
    </row>
    <row r="63" spans="1:11" x14ac:dyDescent="0.25">
      <c r="A63" t="s">
        <v>121</v>
      </c>
      <c r="B63" t="s">
        <v>122</v>
      </c>
      <c r="C63" s="3">
        <v>42878</v>
      </c>
      <c r="D63">
        <v>84</v>
      </c>
      <c r="E63">
        <v>84</v>
      </c>
      <c r="F63">
        <v>3</v>
      </c>
      <c r="G63">
        <v>3</v>
      </c>
      <c r="H63">
        <v>12.38</v>
      </c>
    </row>
    <row r="64" spans="1:11" x14ac:dyDescent="0.25">
      <c r="A64" t="s">
        <v>68</v>
      </c>
      <c r="B64" t="s">
        <v>49</v>
      </c>
      <c r="C64" s="3">
        <v>43018</v>
      </c>
      <c r="D64">
        <v>24</v>
      </c>
      <c r="E64">
        <v>0</v>
      </c>
      <c r="F64">
        <v>0</v>
      </c>
      <c r="G64">
        <v>1</v>
      </c>
      <c r="H64">
        <v>11.78</v>
      </c>
      <c r="I64" t="s">
        <v>123</v>
      </c>
    </row>
    <row r="65" spans="1:9" x14ac:dyDescent="0.25">
      <c r="C65" s="3"/>
      <c r="D65" s="1">
        <f>SUM(D62:D64)</f>
        <v>151</v>
      </c>
      <c r="E65" s="1">
        <f>SUM(E62:E64)</f>
        <v>127</v>
      </c>
    </row>
    <row r="67" spans="1:9" x14ac:dyDescent="0.25">
      <c r="A67" s="21" t="s">
        <v>124</v>
      </c>
      <c r="B67" s="21"/>
      <c r="C67" s="21"/>
      <c r="D67" s="21"/>
    </row>
    <row r="68" spans="1:9" x14ac:dyDescent="0.25">
      <c r="A68" s="6" t="s">
        <v>19</v>
      </c>
      <c r="B68" s="6" t="s">
        <v>0</v>
      </c>
      <c r="C68" s="6" t="s">
        <v>22</v>
      </c>
      <c r="D68" s="6" t="s">
        <v>24</v>
      </c>
      <c r="E68" s="1" t="s">
        <v>20</v>
      </c>
      <c r="F68" s="1" t="s">
        <v>14</v>
      </c>
      <c r="G68" s="1" t="s">
        <v>23</v>
      </c>
      <c r="H68" s="1" t="s">
        <v>59</v>
      </c>
    </row>
    <row r="69" spans="1:9" s="8" customFormat="1" x14ac:dyDescent="0.25">
      <c r="A69" s="10" t="s">
        <v>119</v>
      </c>
      <c r="B69" s="11" t="s">
        <v>142</v>
      </c>
      <c r="C69" s="12">
        <v>42842</v>
      </c>
      <c r="D69" s="11">
        <v>40</v>
      </c>
      <c r="E69" s="10">
        <v>40</v>
      </c>
      <c r="F69" s="10"/>
      <c r="G69" s="10">
        <v>2</v>
      </c>
      <c r="H69" s="10">
        <v>10.15</v>
      </c>
      <c r="I69" s="8" t="s">
        <v>143</v>
      </c>
    </row>
    <row r="70" spans="1:9" x14ac:dyDescent="0.25">
      <c r="A70" t="s">
        <v>126</v>
      </c>
      <c r="B70" t="s">
        <v>122</v>
      </c>
      <c r="C70" s="3">
        <v>42876</v>
      </c>
      <c r="D70">
        <v>46</v>
      </c>
      <c r="E70">
        <v>46</v>
      </c>
      <c r="F70">
        <v>10</v>
      </c>
      <c r="G70">
        <v>2</v>
      </c>
      <c r="H70">
        <v>11.39</v>
      </c>
      <c r="I70" t="s">
        <v>127</v>
      </c>
    </row>
    <row r="71" spans="1:9" x14ac:dyDescent="0.25">
      <c r="A71" t="s">
        <v>125</v>
      </c>
      <c r="B71" t="s">
        <v>83</v>
      </c>
      <c r="C71" s="3">
        <v>42988</v>
      </c>
      <c r="D71">
        <v>60</v>
      </c>
      <c r="E71">
        <v>60</v>
      </c>
      <c r="F71">
        <v>2</v>
      </c>
      <c r="G71">
        <v>2</v>
      </c>
      <c r="H71">
        <v>15.2</v>
      </c>
    </row>
    <row r="72" spans="1:9" x14ac:dyDescent="0.25">
      <c r="A72" t="s">
        <v>125</v>
      </c>
      <c r="B72" t="s">
        <v>49</v>
      </c>
      <c r="C72" s="3">
        <v>43009</v>
      </c>
      <c r="D72">
        <v>30</v>
      </c>
      <c r="E72">
        <v>30</v>
      </c>
      <c r="F72">
        <v>11</v>
      </c>
      <c r="G72">
        <v>1</v>
      </c>
      <c r="H72">
        <v>12.72</v>
      </c>
    </row>
    <row r="73" spans="1:9" x14ac:dyDescent="0.25">
      <c r="A73" t="s">
        <v>125</v>
      </c>
      <c r="B73" t="s">
        <v>128</v>
      </c>
      <c r="C73" s="3">
        <v>43016</v>
      </c>
      <c r="D73">
        <v>85</v>
      </c>
      <c r="E73" s="14">
        <v>35</v>
      </c>
      <c r="F73">
        <v>0</v>
      </c>
      <c r="G73">
        <v>3</v>
      </c>
      <c r="H73">
        <v>9.01</v>
      </c>
      <c r="I73" t="s">
        <v>129</v>
      </c>
    </row>
    <row r="74" spans="1:9" x14ac:dyDescent="0.25">
      <c r="D74" s="1">
        <f>SUM(D70:D73)</f>
        <v>221</v>
      </c>
      <c r="E74" s="1">
        <f>SUM(E69:E73)</f>
        <v>211</v>
      </c>
    </row>
    <row r="76" spans="1:9" x14ac:dyDescent="0.25">
      <c r="A76" s="21" t="s">
        <v>141</v>
      </c>
      <c r="B76" s="21"/>
      <c r="C76" s="21"/>
      <c r="D76" s="21"/>
    </row>
    <row r="77" spans="1:9" x14ac:dyDescent="0.25">
      <c r="A77" s="6" t="s">
        <v>19</v>
      </c>
      <c r="B77" s="6" t="s">
        <v>0</v>
      </c>
      <c r="C77" s="6" t="s">
        <v>22</v>
      </c>
      <c r="D77" s="6" t="s">
        <v>24</v>
      </c>
      <c r="E77" s="1" t="s">
        <v>20</v>
      </c>
      <c r="F77" s="1" t="s">
        <v>14</v>
      </c>
      <c r="G77" s="1" t="s">
        <v>23</v>
      </c>
      <c r="H77" s="1" t="s">
        <v>59</v>
      </c>
    </row>
    <row r="78" spans="1:9" x14ac:dyDescent="0.25">
      <c r="A78" t="s">
        <v>125</v>
      </c>
      <c r="B78" t="s">
        <v>130</v>
      </c>
      <c r="C78" s="3">
        <v>42805</v>
      </c>
      <c r="D78">
        <v>41</v>
      </c>
      <c r="E78">
        <v>41</v>
      </c>
      <c r="F78">
        <v>6</v>
      </c>
      <c r="G78" s="7">
        <v>2</v>
      </c>
      <c r="H78">
        <v>12.37</v>
      </c>
    </row>
    <row r="79" spans="1:9" x14ac:dyDescent="0.25">
      <c r="A79" t="s">
        <v>125</v>
      </c>
      <c r="B79" t="s">
        <v>131</v>
      </c>
      <c r="C79" s="3">
        <v>42826</v>
      </c>
      <c r="D79">
        <v>85.3</v>
      </c>
      <c r="E79">
        <v>85.3</v>
      </c>
      <c r="F79">
        <v>5</v>
      </c>
      <c r="G79" s="7">
        <v>3</v>
      </c>
      <c r="H79">
        <v>14.25</v>
      </c>
    </row>
    <row r="80" spans="1:9" x14ac:dyDescent="0.25">
      <c r="A80" t="s">
        <v>132</v>
      </c>
      <c r="B80" t="s">
        <v>133</v>
      </c>
      <c r="C80" s="3">
        <v>42846</v>
      </c>
      <c r="D80">
        <v>80</v>
      </c>
      <c r="E80">
        <v>80</v>
      </c>
      <c r="F80">
        <v>21</v>
      </c>
      <c r="G80" s="7" t="s">
        <v>134</v>
      </c>
      <c r="H80">
        <v>12.41</v>
      </c>
    </row>
    <row r="81" spans="1:12" x14ac:dyDescent="0.25">
      <c r="A81" t="s">
        <v>135</v>
      </c>
      <c r="B81" t="s">
        <v>136</v>
      </c>
      <c r="C81" s="3">
        <v>42862</v>
      </c>
      <c r="D81">
        <v>45</v>
      </c>
      <c r="E81">
        <v>45</v>
      </c>
      <c r="F81">
        <v>5</v>
      </c>
      <c r="G81" s="7">
        <v>2</v>
      </c>
      <c r="H81">
        <v>14.76</v>
      </c>
    </row>
    <row r="82" spans="1:12" x14ac:dyDescent="0.25">
      <c r="A82" t="s">
        <v>137</v>
      </c>
      <c r="B82" t="s">
        <v>91</v>
      </c>
      <c r="C82" s="3">
        <v>42868</v>
      </c>
      <c r="D82">
        <v>90</v>
      </c>
      <c r="E82">
        <v>90</v>
      </c>
      <c r="F82">
        <v>10</v>
      </c>
      <c r="G82" s="7" t="s">
        <v>134</v>
      </c>
      <c r="H82">
        <v>15.4</v>
      </c>
    </row>
    <row r="83" spans="1:12" x14ac:dyDescent="0.25">
      <c r="A83" t="s">
        <v>125</v>
      </c>
      <c r="B83" t="s">
        <v>138</v>
      </c>
      <c r="C83" s="3">
        <v>42876</v>
      </c>
      <c r="D83">
        <v>88.63</v>
      </c>
      <c r="E83">
        <v>88.63</v>
      </c>
      <c r="F83">
        <v>1</v>
      </c>
      <c r="G83" s="7">
        <v>3</v>
      </c>
      <c r="H83">
        <v>14.67</v>
      </c>
    </row>
    <row r="84" spans="1:12" x14ac:dyDescent="0.25">
      <c r="A84" t="s">
        <v>135</v>
      </c>
      <c r="B84" t="s">
        <v>122</v>
      </c>
      <c r="C84" s="3">
        <v>42889</v>
      </c>
      <c r="D84">
        <v>62</v>
      </c>
      <c r="E84">
        <v>62</v>
      </c>
      <c r="F84">
        <v>2</v>
      </c>
      <c r="G84" s="7">
        <v>2</v>
      </c>
      <c r="H84">
        <v>14.02</v>
      </c>
      <c r="I84" t="s">
        <v>152</v>
      </c>
    </row>
    <row r="85" spans="1:12" x14ac:dyDescent="0.25">
      <c r="A85" t="s">
        <v>132</v>
      </c>
      <c r="B85" t="s">
        <v>139</v>
      </c>
      <c r="C85" s="3">
        <v>42896</v>
      </c>
      <c r="D85">
        <v>120</v>
      </c>
      <c r="E85">
        <v>120</v>
      </c>
      <c r="F85">
        <v>4</v>
      </c>
      <c r="G85" s="7" t="s">
        <v>140</v>
      </c>
      <c r="H85">
        <v>16.100000000000001</v>
      </c>
    </row>
    <row r="86" spans="1:12" x14ac:dyDescent="0.25">
      <c r="A86" t="s">
        <v>135</v>
      </c>
      <c r="B86" t="s">
        <v>13</v>
      </c>
      <c r="C86" s="3">
        <v>42966</v>
      </c>
      <c r="D86">
        <v>61</v>
      </c>
      <c r="E86">
        <v>61</v>
      </c>
      <c r="F86">
        <v>4</v>
      </c>
      <c r="G86" s="7">
        <v>2</v>
      </c>
      <c r="H86">
        <v>14.79</v>
      </c>
    </row>
    <row r="87" spans="1:12" x14ac:dyDescent="0.25">
      <c r="A87" t="s">
        <v>125</v>
      </c>
      <c r="B87" t="s">
        <v>91</v>
      </c>
      <c r="C87" s="3">
        <v>42972</v>
      </c>
      <c r="D87">
        <v>102</v>
      </c>
      <c r="E87">
        <v>102</v>
      </c>
      <c r="F87">
        <v>4</v>
      </c>
      <c r="G87" s="7">
        <v>3</v>
      </c>
      <c r="H87">
        <v>16.8</v>
      </c>
      <c r="I87" t="s">
        <v>152</v>
      </c>
    </row>
    <row r="88" spans="1:12" x14ac:dyDescent="0.25">
      <c r="D88" s="1">
        <f>SUM(D78:D87)</f>
        <v>774.93000000000006</v>
      </c>
      <c r="E88" s="1">
        <f>SUM(E78:E87)</f>
        <v>774.93000000000006</v>
      </c>
    </row>
    <row r="89" spans="1:12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2" x14ac:dyDescent="0.25">
      <c r="A90" s="20" t="s">
        <v>153</v>
      </c>
      <c r="B90" s="20"/>
      <c r="C90" s="20"/>
      <c r="D90" s="20"/>
    </row>
    <row r="91" spans="1:12" x14ac:dyDescent="0.25">
      <c r="A91" s="1" t="s">
        <v>19</v>
      </c>
      <c r="B91" s="1" t="s">
        <v>0</v>
      </c>
      <c r="C91" s="1" t="s">
        <v>22</v>
      </c>
      <c r="D91" s="1" t="s">
        <v>24</v>
      </c>
      <c r="E91" s="1" t="s">
        <v>154</v>
      </c>
      <c r="F91" s="1" t="s">
        <v>14</v>
      </c>
      <c r="G91" s="1" t="s">
        <v>23</v>
      </c>
      <c r="H91" s="1" t="s">
        <v>59</v>
      </c>
    </row>
    <row r="92" spans="1:12" x14ac:dyDescent="0.25">
      <c r="A92" t="s">
        <v>155</v>
      </c>
      <c r="B92" t="s">
        <v>91</v>
      </c>
      <c r="C92" s="3">
        <v>43963</v>
      </c>
      <c r="D92">
        <v>120</v>
      </c>
      <c r="E92">
        <v>0</v>
      </c>
      <c r="F92">
        <v>0</v>
      </c>
      <c r="G92" s="7" t="s">
        <v>140</v>
      </c>
      <c r="I92" t="s">
        <v>171</v>
      </c>
    </row>
    <row r="93" spans="1:12" x14ac:dyDescent="0.25">
      <c r="A93" t="s">
        <v>156</v>
      </c>
      <c r="B93" t="s">
        <v>91</v>
      </c>
      <c r="C93" s="3">
        <v>43964</v>
      </c>
      <c r="D93">
        <v>42</v>
      </c>
      <c r="E93">
        <v>42</v>
      </c>
      <c r="F93">
        <v>8</v>
      </c>
      <c r="G93">
        <v>2</v>
      </c>
      <c r="H93">
        <v>14.73</v>
      </c>
    </row>
    <row r="94" spans="1:12" x14ac:dyDescent="0.25">
      <c r="A94" s="8" t="s">
        <v>156</v>
      </c>
      <c r="B94" s="8" t="s">
        <v>122</v>
      </c>
      <c r="C94" s="9">
        <v>43984</v>
      </c>
      <c r="D94" s="8">
        <v>84</v>
      </c>
      <c r="E94" s="8">
        <v>0</v>
      </c>
      <c r="F94" s="8">
        <v>0</v>
      </c>
      <c r="G94" s="8">
        <v>3</v>
      </c>
      <c r="H94" s="8">
        <v>14.46</v>
      </c>
      <c r="I94" s="8" t="s">
        <v>158</v>
      </c>
      <c r="J94" s="8"/>
      <c r="K94" s="8"/>
      <c r="L94" s="8"/>
    </row>
    <row r="95" spans="1:12" x14ac:dyDescent="0.25">
      <c r="A95" t="s">
        <v>137</v>
      </c>
      <c r="B95" t="s">
        <v>83</v>
      </c>
      <c r="C95" s="3">
        <v>44082</v>
      </c>
      <c r="D95" s="7">
        <v>83.5</v>
      </c>
      <c r="E95" s="7">
        <v>83.5</v>
      </c>
      <c r="F95">
        <v>1</v>
      </c>
      <c r="G95">
        <v>3</v>
      </c>
      <c r="H95">
        <v>16.25</v>
      </c>
    </row>
    <row r="96" spans="1:12" x14ac:dyDescent="0.25">
      <c r="A96" t="s">
        <v>137</v>
      </c>
      <c r="B96" t="s">
        <v>139</v>
      </c>
      <c r="C96" s="3">
        <v>44103</v>
      </c>
      <c r="D96">
        <v>121</v>
      </c>
      <c r="E96">
        <v>121</v>
      </c>
      <c r="F96">
        <v>7</v>
      </c>
      <c r="G96" s="7" t="s">
        <v>140</v>
      </c>
      <c r="H96">
        <v>15.34</v>
      </c>
    </row>
    <row r="97" spans="1:9" x14ac:dyDescent="0.25">
      <c r="C97" s="3"/>
      <c r="D97" s="1">
        <f>SUM(D92:D96)</f>
        <v>450.5</v>
      </c>
      <c r="E97" s="1">
        <f>SUM(E92:E96)</f>
        <v>246.5</v>
      </c>
    </row>
    <row r="98" spans="1:9" x14ac:dyDescent="0.25">
      <c r="E98" s="13"/>
    </row>
    <row r="99" spans="1:9" x14ac:dyDescent="0.25">
      <c r="A99" s="21" t="s">
        <v>159</v>
      </c>
      <c r="B99" s="21"/>
      <c r="C99" s="21"/>
      <c r="D99" s="21"/>
    </row>
    <row r="100" spans="1:9" x14ac:dyDescent="0.25">
      <c r="A100" s="1" t="s">
        <v>19</v>
      </c>
      <c r="B100" s="1" t="s">
        <v>0</v>
      </c>
      <c r="C100" s="1" t="s">
        <v>22</v>
      </c>
      <c r="D100" s="1" t="s">
        <v>24</v>
      </c>
      <c r="E100" s="1" t="s">
        <v>154</v>
      </c>
      <c r="F100" s="1" t="s">
        <v>14</v>
      </c>
      <c r="G100" s="1" t="s">
        <v>23</v>
      </c>
      <c r="H100" s="1" t="s">
        <v>160</v>
      </c>
    </row>
    <row r="101" spans="1:9" x14ac:dyDescent="0.25">
      <c r="A101" t="s">
        <v>157</v>
      </c>
      <c r="B101" t="s">
        <v>130</v>
      </c>
      <c r="C101" s="3">
        <v>43900</v>
      </c>
      <c r="D101">
        <v>20.7</v>
      </c>
      <c r="E101">
        <v>20.7</v>
      </c>
      <c r="F101">
        <v>1</v>
      </c>
      <c r="G101">
        <v>1</v>
      </c>
      <c r="H101">
        <v>12.9</v>
      </c>
    </row>
    <row r="102" spans="1:9" x14ac:dyDescent="0.25">
      <c r="A102" t="s">
        <v>161</v>
      </c>
      <c r="B102" t="s">
        <v>131</v>
      </c>
      <c r="C102" s="3">
        <v>43921</v>
      </c>
      <c r="D102">
        <v>47.4</v>
      </c>
      <c r="E102">
        <v>47.4</v>
      </c>
      <c r="F102">
        <v>15</v>
      </c>
      <c r="G102">
        <v>2</v>
      </c>
      <c r="H102">
        <v>13.33</v>
      </c>
    </row>
    <row r="103" spans="1:9" x14ac:dyDescent="0.25">
      <c r="A103" t="s">
        <v>162</v>
      </c>
      <c r="B103" t="s">
        <v>128</v>
      </c>
      <c r="C103" s="3">
        <v>43935</v>
      </c>
      <c r="D103">
        <v>85</v>
      </c>
      <c r="E103">
        <v>60</v>
      </c>
      <c r="F103">
        <v>0</v>
      </c>
      <c r="G103">
        <v>3</v>
      </c>
      <c r="H103">
        <v>12.43</v>
      </c>
      <c r="I103" t="s">
        <v>163</v>
      </c>
    </row>
    <row r="104" spans="1:9" x14ac:dyDescent="0.25">
      <c r="A104" t="s">
        <v>164</v>
      </c>
      <c r="B104" t="s">
        <v>91</v>
      </c>
      <c r="C104" s="3">
        <v>43962</v>
      </c>
      <c r="D104">
        <v>120</v>
      </c>
      <c r="E104">
        <v>120</v>
      </c>
      <c r="F104">
        <v>1</v>
      </c>
      <c r="G104" s="7" t="s">
        <v>140</v>
      </c>
      <c r="H104">
        <v>18.52</v>
      </c>
      <c r="I104" t="s">
        <v>170</v>
      </c>
    </row>
    <row r="105" spans="1:9" x14ac:dyDescent="0.25">
      <c r="A105" t="s">
        <v>165</v>
      </c>
      <c r="B105" t="s">
        <v>166</v>
      </c>
      <c r="C105" s="3">
        <v>44019</v>
      </c>
      <c r="D105">
        <v>43</v>
      </c>
      <c r="E105">
        <v>43</v>
      </c>
      <c r="F105">
        <v>8</v>
      </c>
      <c r="G105">
        <v>2</v>
      </c>
      <c r="H105">
        <v>12.7</v>
      </c>
    </row>
    <row r="106" spans="1:9" x14ac:dyDescent="0.25">
      <c r="A106" t="s">
        <v>157</v>
      </c>
      <c r="B106" t="s">
        <v>167</v>
      </c>
      <c r="C106" s="3">
        <v>44053</v>
      </c>
      <c r="D106">
        <v>52</v>
      </c>
      <c r="E106">
        <v>52</v>
      </c>
      <c r="F106">
        <v>15</v>
      </c>
      <c r="G106">
        <v>2</v>
      </c>
      <c r="H106">
        <v>11.3</v>
      </c>
    </row>
    <row r="107" spans="1:9" x14ac:dyDescent="0.25">
      <c r="A107" s="18" t="s">
        <v>180</v>
      </c>
      <c r="B107" t="s">
        <v>179</v>
      </c>
      <c r="C107" s="3">
        <v>44061</v>
      </c>
      <c r="D107">
        <v>40</v>
      </c>
      <c r="E107">
        <v>40</v>
      </c>
      <c r="F107" t="s">
        <v>70</v>
      </c>
      <c r="G107">
        <v>2</v>
      </c>
      <c r="H107" t="s">
        <v>70</v>
      </c>
    </row>
    <row r="108" spans="1:9" x14ac:dyDescent="0.25">
      <c r="A108" t="s">
        <v>157</v>
      </c>
      <c r="B108" t="s">
        <v>83</v>
      </c>
      <c r="C108" s="3">
        <v>44082</v>
      </c>
      <c r="D108">
        <v>24</v>
      </c>
      <c r="E108">
        <v>24</v>
      </c>
      <c r="F108">
        <v>3</v>
      </c>
      <c r="G108">
        <v>0</v>
      </c>
      <c r="H108">
        <v>11.73</v>
      </c>
    </row>
    <row r="109" spans="1:9" x14ac:dyDescent="0.25">
      <c r="A109" t="s">
        <v>164</v>
      </c>
      <c r="B109" t="s">
        <v>168</v>
      </c>
      <c r="C109" s="3">
        <v>44092</v>
      </c>
      <c r="D109">
        <v>120</v>
      </c>
      <c r="E109">
        <v>120</v>
      </c>
      <c r="F109">
        <v>35</v>
      </c>
      <c r="G109" s="7" t="s">
        <v>140</v>
      </c>
      <c r="H109">
        <v>18.36</v>
      </c>
      <c r="I109" t="s">
        <v>169</v>
      </c>
    </row>
    <row r="110" spans="1:9" x14ac:dyDescent="0.25">
      <c r="D110" s="1">
        <f>SUM(D101:D109)</f>
        <v>552.1</v>
      </c>
      <c r="E110" s="1">
        <f>SUM(E101:E109)</f>
        <v>527.1</v>
      </c>
    </row>
    <row r="112" spans="1:9" x14ac:dyDescent="0.25">
      <c r="A112" s="2" t="s">
        <v>178</v>
      </c>
      <c r="B112" s="2"/>
      <c r="C112" s="2"/>
      <c r="D112" s="2"/>
    </row>
  </sheetData>
  <mergeCells count="15">
    <mergeCell ref="K3:P3"/>
    <mergeCell ref="G3:H3"/>
    <mergeCell ref="G4:H4"/>
    <mergeCell ref="I44:J44"/>
    <mergeCell ref="A52:D52"/>
    <mergeCell ref="A42:D42"/>
    <mergeCell ref="A34:D34"/>
    <mergeCell ref="A26:D26"/>
    <mergeCell ref="A15:D15"/>
    <mergeCell ref="A90:D90"/>
    <mergeCell ref="A99:D99"/>
    <mergeCell ref="A67:D67"/>
    <mergeCell ref="A76:D76"/>
    <mergeCell ref="A7:D7"/>
    <mergeCell ref="A60:D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opLeftCell="A16" workbookViewId="0">
      <selection activeCell="B54" sqref="B54"/>
    </sheetView>
  </sheetViews>
  <sheetFormatPr defaultRowHeight="15" x14ac:dyDescent="0.25"/>
  <cols>
    <col min="1" max="1" width="10.42578125" bestFit="1" customWidth="1"/>
    <col min="5" max="5" width="10.7109375" customWidth="1"/>
    <col min="6" max="6" width="16.7109375" customWidth="1"/>
  </cols>
  <sheetData>
    <row r="1" spans="1:7" s="1" customFormat="1" x14ac:dyDescent="0.25">
      <c r="A1" s="1" t="s">
        <v>22</v>
      </c>
      <c r="B1" s="1" t="s">
        <v>19</v>
      </c>
      <c r="C1" s="1" t="s">
        <v>23</v>
      </c>
      <c r="D1" s="1" t="s">
        <v>43</v>
      </c>
      <c r="E1" s="1" t="s">
        <v>14</v>
      </c>
      <c r="F1" s="1" t="s">
        <v>31</v>
      </c>
      <c r="G1" s="1" t="s">
        <v>63</v>
      </c>
    </row>
    <row r="2" spans="1:7" x14ac:dyDescent="0.25">
      <c r="A2" s="5">
        <v>40159</v>
      </c>
      <c r="B2" t="s">
        <v>33</v>
      </c>
      <c r="C2" t="s">
        <v>42</v>
      </c>
      <c r="D2">
        <v>48</v>
      </c>
      <c r="E2" t="s">
        <v>21</v>
      </c>
      <c r="F2" t="s">
        <v>44</v>
      </c>
    </row>
    <row r="3" spans="1:7" x14ac:dyDescent="0.25">
      <c r="A3" s="5">
        <v>40159</v>
      </c>
      <c r="B3" t="s">
        <v>33</v>
      </c>
      <c r="C3" t="s">
        <v>42</v>
      </c>
      <c r="D3">
        <v>58</v>
      </c>
      <c r="E3" t="s">
        <v>21</v>
      </c>
      <c r="F3" t="s">
        <v>44</v>
      </c>
    </row>
    <row r="5" spans="1:7" x14ac:dyDescent="0.25">
      <c r="A5" s="5">
        <v>40286</v>
      </c>
      <c r="B5" t="s">
        <v>33</v>
      </c>
      <c r="C5" t="s">
        <v>42</v>
      </c>
      <c r="D5">
        <v>76</v>
      </c>
      <c r="E5" t="s">
        <v>21</v>
      </c>
      <c r="F5" t="s">
        <v>44</v>
      </c>
    </row>
    <row r="6" spans="1:7" x14ac:dyDescent="0.25">
      <c r="A6" s="5">
        <v>40286</v>
      </c>
      <c r="B6" t="s">
        <v>33</v>
      </c>
      <c r="C6" t="s">
        <v>42</v>
      </c>
      <c r="D6">
        <v>82</v>
      </c>
      <c r="E6">
        <v>1</v>
      </c>
      <c r="F6" t="s">
        <v>44</v>
      </c>
    </row>
    <row r="7" spans="1:7" x14ac:dyDescent="0.25">
      <c r="A7" s="5"/>
    </row>
    <row r="8" spans="1:7" x14ac:dyDescent="0.25">
      <c r="A8" s="5">
        <v>40376</v>
      </c>
      <c r="B8" t="s">
        <v>33</v>
      </c>
      <c r="C8" t="s">
        <v>56</v>
      </c>
      <c r="D8">
        <v>110</v>
      </c>
      <c r="E8">
        <v>1</v>
      </c>
      <c r="F8" t="s">
        <v>49</v>
      </c>
    </row>
    <row r="10" spans="1:7" x14ac:dyDescent="0.25">
      <c r="A10" s="5">
        <v>40439</v>
      </c>
      <c r="B10" t="s">
        <v>33</v>
      </c>
      <c r="C10" t="s">
        <v>42</v>
      </c>
      <c r="D10">
        <v>76</v>
      </c>
      <c r="E10">
        <v>1</v>
      </c>
      <c r="F10" t="s">
        <v>10</v>
      </c>
    </row>
    <row r="12" spans="1:7" x14ac:dyDescent="0.25">
      <c r="A12" s="5">
        <v>40467</v>
      </c>
      <c r="B12" t="s">
        <v>55</v>
      </c>
      <c r="C12" t="s">
        <v>56</v>
      </c>
      <c r="D12">
        <v>80</v>
      </c>
      <c r="E12">
        <v>1</v>
      </c>
      <c r="F12" t="s">
        <v>44</v>
      </c>
    </row>
    <row r="14" spans="1:7" x14ac:dyDescent="0.25">
      <c r="A14" s="5">
        <v>40489</v>
      </c>
      <c r="B14" t="s">
        <v>33</v>
      </c>
      <c r="C14" t="s">
        <v>61</v>
      </c>
      <c r="D14">
        <v>190</v>
      </c>
      <c r="E14">
        <v>3</v>
      </c>
      <c r="F14" t="s">
        <v>62</v>
      </c>
      <c r="G14">
        <v>1</v>
      </c>
    </row>
    <row r="15" spans="1:7" x14ac:dyDescent="0.25">
      <c r="A15" s="5">
        <v>40489</v>
      </c>
      <c r="B15" t="s">
        <v>33</v>
      </c>
      <c r="C15" t="s">
        <v>61</v>
      </c>
      <c r="D15">
        <v>184</v>
      </c>
      <c r="E15">
        <v>1</v>
      </c>
      <c r="F15" t="s">
        <v>62</v>
      </c>
      <c r="G15">
        <v>1</v>
      </c>
    </row>
    <row r="17" spans="1:10" x14ac:dyDescent="0.25">
      <c r="A17" s="5">
        <v>40510</v>
      </c>
      <c r="B17" t="s">
        <v>33</v>
      </c>
      <c r="C17" t="s">
        <v>61</v>
      </c>
      <c r="D17">
        <v>180</v>
      </c>
      <c r="E17">
        <v>2</v>
      </c>
      <c r="F17" t="s">
        <v>64</v>
      </c>
      <c r="G17">
        <v>1</v>
      </c>
    </row>
    <row r="18" spans="1:10" x14ac:dyDescent="0.25">
      <c r="A18" s="5">
        <v>40510</v>
      </c>
      <c r="B18" t="s">
        <v>33</v>
      </c>
      <c r="C18" t="s">
        <v>61</v>
      </c>
      <c r="D18">
        <v>181</v>
      </c>
      <c r="E18">
        <v>2</v>
      </c>
      <c r="F18" t="s">
        <v>64</v>
      </c>
      <c r="G18">
        <v>1</v>
      </c>
    </row>
    <row r="20" spans="1:10" x14ac:dyDescent="0.25">
      <c r="A20" s="5">
        <v>40579</v>
      </c>
      <c r="B20" t="s">
        <v>33</v>
      </c>
      <c r="C20" t="s">
        <v>61</v>
      </c>
      <c r="D20">
        <v>180</v>
      </c>
      <c r="E20">
        <v>1</v>
      </c>
      <c r="F20" t="s">
        <v>67</v>
      </c>
      <c r="G20">
        <v>1</v>
      </c>
    </row>
    <row r="21" spans="1:10" x14ac:dyDescent="0.25">
      <c r="A21" s="5">
        <v>40579</v>
      </c>
      <c r="B21" t="s">
        <v>33</v>
      </c>
      <c r="C21" t="s">
        <v>61</v>
      </c>
      <c r="D21">
        <v>180</v>
      </c>
      <c r="E21">
        <v>1</v>
      </c>
      <c r="F21" t="s">
        <v>67</v>
      </c>
      <c r="G21">
        <v>1</v>
      </c>
    </row>
    <row r="23" spans="1:10" x14ac:dyDescent="0.25">
      <c r="A23" s="5">
        <v>40726</v>
      </c>
      <c r="B23" t="s">
        <v>33</v>
      </c>
      <c r="C23" t="s">
        <v>61</v>
      </c>
      <c r="D23">
        <v>181</v>
      </c>
      <c r="E23">
        <v>1</v>
      </c>
      <c r="F23" t="s">
        <v>71</v>
      </c>
      <c r="G23">
        <v>1</v>
      </c>
      <c r="H23" s="22" t="s">
        <v>72</v>
      </c>
      <c r="I23" s="22"/>
    </row>
    <row r="24" spans="1:10" x14ac:dyDescent="0.25">
      <c r="A24" s="5">
        <v>40726</v>
      </c>
      <c r="B24" t="s">
        <v>33</v>
      </c>
      <c r="C24" t="s">
        <v>61</v>
      </c>
      <c r="D24">
        <v>177</v>
      </c>
      <c r="E24">
        <v>1</v>
      </c>
      <c r="F24" t="s">
        <v>71</v>
      </c>
    </row>
    <row r="25" spans="1:10" x14ac:dyDescent="0.25">
      <c r="A25" s="5"/>
    </row>
    <row r="26" spans="1:10" x14ac:dyDescent="0.25">
      <c r="A26" s="5">
        <v>40761</v>
      </c>
      <c r="B26" t="s">
        <v>33</v>
      </c>
      <c r="C26" t="s">
        <v>61</v>
      </c>
      <c r="D26" t="s">
        <v>73</v>
      </c>
      <c r="E26" t="s">
        <v>74</v>
      </c>
      <c r="F26" t="s">
        <v>75</v>
      </c>
      <c r="H26" s="22" t="s">
        <v>76</v>
      </c>
      <c r="I26" s="22"/>
      <c r="J26" s="22"/>
    </row>
    <row r="28" spans="1:10" x14ac:dyDescent="0.25">
      <c r="A28" s="5">
        <v>40845</v>
      </c>
      <c r="B28" t="s">
        <v>33</v>
      </c>
      <c r="C28" t="s">
        <v>61</v>
      </c>
      <c r="D28">
        <v>174</v>
      </c>
      <c r="E28">
        <v>4</v>
      </c>
      <c r="F28" t="s">
        <v>62</v>
      </c>
    </row>
    <row r="29" spans="1:10" x14ac:dyDescent="0.25">
      <c r="A29" s="5">
        <v>40845</v>
      </c>
      <c r="B29" t="s">
        <v>33</v>
      </c>
      <c r="C29" t="s">
        <v>61</v>
      </c>
      <c r="D29">
        <v>186</v>
      </c>
      <c r="E29">
        <v>2</v>
      </c>
      <c r="F29" t="s">
        <v>62</v>
      </c>
      <c r="G29">
        <v>1</v>
      </c>
    </row>
    <row r="31" spans="1:10" x14ac:dyDescent="0.25">
      <c r="A31" s="5">
        <v>40860</v>
      </c>
      <c r="B31" t="s">
        <v>33</v>
      </c>
      <c r="C31" t="s">
        <v>61</v>
      </c>
      <c r="D31">
        <v>185</v>
      </c>
      <c r="E31">
        <v>2</v>
      </c>
      <c r="F31" t="s">
        <v>77</v>
      </c>
      <c r="G31">
        <v>1</v>
      </c>
    </row>
    <row r="32" spans="1:10" x14ac:dyDescent="0.25">
      <c r="A32" s="5">
        <v>40860</v>
      </c>
      <c r="B32" t="s">
        <v>33</v>
      </c>
      <c r="C32" t="s">
        <v>61</v>
      </c>
      <c r="D32">
        <v>189</v>
      </c>
      <c r="E32">
        <v>2</v>
      </c>
      <c r="F32" t="s">
        <v>77</v>
      </c>
      <c r="G32">
        <v>1</v>
      </c>
    </row>
    <row r="34" spans="1:13" x14ac:dyDescent="0.25">
      <c r="A34" s="5">
        <v>40887</v>
      </c>
      <c r="B34" t="s">
        <v>33</v>
      </c>
      <c r="C34" t="s">
        <v>79</v>
      </c>
      <c r="D34">
        <v>192</v>
      </c>
      <c r="E34">
        <v>1</v>
      </c>
      <c r="F34" t="s">
        <v>67</v>
      </c>
      <c r="G34">
        <v>1</v>
      </c>
    </row>
    <row r="35" spans="1:13" x14ac:dyDescent="0.25">
      <c r="A35" s="5">
        <v>40887</v>
      </c>
      <c r="B35" t="s">
        <v>33</v>
      </c>
      <c r="C35" t="s">
        <v>79</v>
      </c>
      <c r="D35">
        <v>198</v>
      </c>
      <c r="E35">
        <v>1</v>
      </c>
      <c r="F35" t="s">
        <v>67</v>
      </c>
      <c r="G35">
        <v>2</v>
      </c>
    </row>
    <row r="37" spans="1:13" x14ac:dyDescent="0.25">
      <c r="A37" s="5">
        <v>40888</v>
      </c>
      <c r="B37" t="s">
        <v>33</v>
      </c>
      <c r="C37" t="s">
        <v>79</v>
      </c>
      <c r="D37">
        <v>184</v>
      </c>
      <c r="E37">
        <v>2</v>
      </c>
      <c r="F37" t="s">
        <v>77</v>
      </c>
      <c r="G37">
        <v>1</v>
      </c>
    </row>
    <row r="38" spans="1:13" x14ac:dyDescent="0.25">
      <c r="A38" s="5">
        <v>40888</v>
      </c>
      <c r="B38" t="s">
        <v>33</v>
      </c>
      <c r="C38" t="s">
        <v>79</v>
      </c>
      <c r="D38">
        <v>185</v>
      </c>
      <c r="E38">
        <v>1</v>
      </c>
      <c r="F38" t="s">
        <v>77</v>
      </c>
      <c r="G38">
        <v>1</v>
      </c>
    </row>
    <row r="40" spans="1:13" x14ac:dyDescent="0.25">
      <c r="A40" s="5">
        <v>41084</v>
      </c>
      <c r="B40" t="s">
        <v>33</v>
      </c>
      <c r="C40" t="s">
        <v>79</v>
      </c>
      <c r="D40">
        <v>180</v>
      </c>
      <c r="E40">
        <v>1</v>
      </c>
      <c r="F40" t="s">
        <v>32</v>
      </c>
      <c r="G40">
        <v>1</v>
      </c>
    </row>
    <row r="41" spans="1:13" x14ac:dyDescent="0.25">
      <c r="A41" s="5">
        <v>41084</v>
      </c>
      <c r="B41" t="s">
        <v>33</v>
      </c>
      <c r="C41" t="s">
        <v>79</v>
      </c>
      <c r="D41">
        <v>184</v>
      </c>
      <c r="E41">
        <v>1</v>
      </c>
      <c r="F41" t="s">
        <v>32</v>
      </c>
      <c r="G41">
        <v>1</v>
      </c>
    </row>
    <row r="43" spans="1:13" x14ac:dyDescent="0.25">
      <c r="A43" t="s">
        <v>86</v>
      </c>
      <c r="B43" t="s">
        <v>85</v>
      </c>
      <c r="C43" t="s">
        <v>61</v>
      </c>
      <c r="D43" t="s">
        <v>39</v>
      </c>
      <c r="E43" t="s">
        <v>39</v>
      </c>
      <c r="F43" t="s">
        <v>87</v>
      </c>
      <c r="G43">
        <v>0</v>
      </c>
    </row>
    <row r="44" spans="1:13" x14ac:dyDescent="0.25">
      <c r="A44" t="s">
        <v>86</v>
      </c>
      <c r="B44" t="s">
        <v>85</v>
      </c>
      <c r="C44" t="s">
        <v>61</v>
      </c>
      <c r="D44">
        <v>0</v>
      </c>
      <c r="E44" t="s">
        <v>21</v>
      </c>
      <c r="F44" t="s">
        <v>87</v>
      </c>
      <c r="G44">
        <v>0</v>
      </c>
      <c r="H44" s="22" t="s">
        <v>88</v>
      </c>
      <c r="I44" s="22"/>
      <c r="J44" s="22"/>
      <c r="K44" s="22"/>
      <c r="L44" s="22"/>
      <c r="M44" s="22"/>
    </row>
    <row r="46" spans="1:13" x14ac:dyDescent="0.25">
      <c r="A46" s="5">
        <v>41322</v>
      </c>
      <c r="B46" t="s">
        <v>85</v>
      </c>
      <c r="C46" t="s">
        <v>61</v>
      </c>
      <c r="D46">
        <v>174</v>
      </c>
      <c r="E46">
        <v>2</v>
      </c>
      <c r="F46" t="s">
        <v>77</v>
      </c>
      <c r="G46">
        <v>0</v>
      </c>
    </row>
    <row r="47" spans="1:13" x14ac:dyDescent="0.25">
      <c r="A47" s="5">
        <v>41322</v>
      </c>
      <c r="B47" t="s">
        <v>85</v>
      </c>
      <c r="C47" t="s">
        <v>61</v>
      </c>
      <c r="D47">
        <v>181</v>
      </c>
      <c r="E47">
        <v>1</v>
      </c>
      <c r="F47" t="s">
        <v>77</v>
      </c>
      <c r="G47">
        <v>1</v>
      </c>
    </row>
    <row r="49" spans="1:7" x14ac:dyDescent="0.25">
      <c r="A49" s="5">
        <v>41587</v>
      </c>
      <c r="B49" t="s">
        <v>85</v>
      </c>
      <c r="C49" t="s">
        <v>61</v>
      </c>
      <c r="D49">
        <v>165</v>
      </c>
      <c r="F49" t="s">
        <v>103</v>
      </c>
      <c r="G49">
        <v>0</v>
      </c>
    </row>
    <row r="50" spans="1:7" x14ac:dyDescent="0.25">
      <c r="A50" s="5">
        <v>41587</v>
      </c>
      <c r="B50" t="s">
        <v>85</v>
      </c>
      <c r="C50" t="s">
        <v>61</v>
      </c>
      <c r="D50">
        <v>161</v>
      </c>
      <c r="F50" t="s">
        <v>103</v>
      </c>
      <c r="G50">
        <v>0</v>
      </c>
    </row>
    <row r="52" spans="1:7" x14ac:dyDescent="0.25">
      <c r="A52" s="5">
        <v>41616</v>
      </c>
      <c r="B52" t="s">
        <v>85</v>
      </c>
      <c r="C52" t="s">
        <v>61</v>
      </c>
      <c r="D52">
        <v>173</v>
      </c>
      <c r="F52" t="s">
        <v>104</v>
      </c>
      <c r="G52">
        <v>0</v>
      </c>
    </row>
    <row r="53" spans="1:7" x14ac:dyDescent="0.25">
      <c r="A53" s="5">
        <v>41616</v>
      </c>
      <c r="B53" t="s">
        <v>85</v>
      </c>
      <c r="C53" t="s">
        <v>61</v>
      </c>
      <c r="D53">
        <v>172</v>
      </c>
      <c r="F53" t="s">
        <v>104</v>
      </c>
      <c r="G53">
        <v>0</v>
      </c>
    </row>
    <row r="55" spans="1:7" x14ac:dyDescent="0.25">
      <c r="A55" s="5">
        <v>41630</v>
      </c>
      <c r="B55" t="s">
        <v>85</v>
      </c>
      <c r="C55" t="s">
        <v>61</v>
      </c>
      <c r="D55">
        <v>176</v>
      </c>
      <c r="E55">
        <v>1</v>
      </c>
      <c r="F55" t="s">
        <v>77</v>
      </c>
      <c r="G55">
        <v>0</v>
      </c>
    </row>
    <row r="56" spans="1:7" x14ac:dyDescent="0.25">
      <c r="A56" s="5">
        <v>41630</v>
      </c>
      <c r="B56" t="s">
        <v>85</v>
      </c>
      <c r="C56" t="s">
        <v>61</v>
      </c>
      <c r="D56">
        <v>175</v>
      </c>
      <c r="E56">
        <v>2</v>
      </c>
      <c r="F56" t="s">
        <v>77</v>
      </c>
      <c r="G56">
        <v>0</v>
      </c>
    </row>
    <row r="58" spans="1:7" x14ac:dyDescent="0.25">
      <c r="A58" s="5">
        <v>41784</v>
      </c>
      <c r="B58" t="s">
        <v>108</v>
      </c>
      <c r="C58" t="s">
        <v>109</v>
      </c>
      <c r="D58">
        <v>173</v>
      </c>
      <c r="F58" t="s">
        <v>49</v>
      </c>
      <c r="G58">
        <v>0</v>
      </c>
    </row>
    <row r="59" spans="1:7" x14ac:dyDescent="0.25">
      <c r="A59" s="5">
        <v>41784</v>
      </c>
      <c r="B59" t="s">
        <v>108</v>
      </c>
      <c r="C59" t="s">
        <v>109</v>
      </c>
      <c r="D59">
        <v>170</v>
      </c>
      <c r="F59" t="s">
        <v>49</v>
      </c>
      <c r="G59">
        <v>0</v>
      </c>
    </row>
    <row r="61" spans="1:7" x14ac:dyDescent="0.25">
      <c r="A61" s="5">
        <v>41994</v>
      </c>
      <c r="B61" t="s">
        <v>106</v>
      </c>
      <c r="C61" t="s">
        <v>109</v>
      </c>
      <c r="D61">
        <v>177</v>
      </c>
      <c r="E61">
        <v>2</v>
      </c>
      <c r="F61" t="s">
        <v>77</v>
      </c>
      <c r="G61">
        <v>0</v>
      </c>
    </row>
    <row r="62" spans="1:7" x14ac:dyDescent="0.25">
      <c r="A62" s="5">
        <v>41994</v>
      </c>
      <c r="B62" t="s">
        <v>106</v>
      </c>
      <c r="C62" t="s">
        <v>109</v>
      </c>
      <c r="D62">
        <v>170</v>
      </c>
      <c r="E62">
        <v>3</v>
      </c>
      <c r="F62" t="s">
        <v>77</v>
      </c>
      <c r="G62">
        <v>0</v>
      </c>
    </row>
  </sheetData>
  <mergeCells count="3">
    <mergeCell ref="H44:M44"/>
    <mergeCell ref="H26:J26"/>
    <mergeCell ref="H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I8" sqref="I8"/>
    </sheetView>
  </sheetViews>
  <sheetFormatPr defaultRowHeight="15" x14ac:dyDescent="0.25"/>
  <cols>
    <col min="1" max="1" width="10.42578125" bestFit="1" customWidth="1"/>
    <col min="3" max="3" width="11.28515625" customWidth="1"/>
    <col min="5" max="5" width="10" customWidth="1"/>
    <col min="6" max="6" width="15.140625" customWidth="1"/>
    <col min="7" max="7" width="24.28515625" customWidth="1"/>
  </cols>
  <sheetData>
    <row r="1" spans="1:10" s="1" customFormat="1" x14ac:dyDescent="0.25">
      <c r="A1" s="1" t="s">
        <v>22</v>
      </c>
      <c r="B1" s="1" t="s">
        <v>19</v>
      </c>
      <c r="C1" s="1" t="s">
        <v>34</v>
      </c>
      <c r="D1" s="1" t="s">
        <v>38</v>
      </c>
      <c r="E1" s="1" t="s">
        <v>14</v>
      </c>
      <c r="F1" s="1" t="s">
        <v>28</v>
      </c>
      <c r="G1" s="1" t="s">
        <v>31</v>
      </c>
    </row>
    <row r="2" spans="1:10" x14ac:dyDescent="0.25">
      <c r="A2" s="5">
        <v>39726</v>
      </c>
      <c r="B2" t="s">
        <v>33</v>
      </c>
      <c r="C2" t="s">
        <v>35</v>
      </c>
      <c r="D2">
        <v>0</v>
      </c>
      <c r="E2">
        <v>1</v>
      </c>
      <c r="F2" t="s">
        <v>40</v>
      </c>
      <c r="G2" t="s">
        <v>65</v>
      </c>
    </row>
    <row r="3" spans="1:10" x14ac:dyDescent="0.25">
      <c r="A3" s="5">
        <v>39726</v>
      </c>
      <c r="B3" t="s">
        <v>33</v>
      </c>
      <c r="C3" t="s">
        <v>35</v>
      </c>
      <c r="D3">
        <v>16</v>
      </c>
      <c r="E3" t="s">
        <v>15</v>
      </c>
      <c r="F3" t="s">
        <v>40</v>
      </c>
      <c r="G3" t="s">
        <v>65</v>
      </c>
      <c r="H3" s="22" t="s">
        <v>36</v>
      </c>
      <c r="I3" s="22"/>
      <c r="J3" s="22"/>
    </row>
    <row r="4" spans="1:10" x14ac:dyDescent="0.25">
      <c r="A4" s="5"/>
    </row>
    <row r="5" spans="1:10" x14ac:dyDescent="0.25">
      <c r="A5" s="5">
        <v>39978</v>
      </c>
      <c r="B5" t="s">
        <v>37</v>
      </c>
      <c r="C5">
        <v>20</v>
      </c>
      <c r="D5">
        <v>4</v>
      </c>
      <c r="E5" t="s">
        <v>39</v>
      </c>
      <c r="F5" t="s">
        <v>40</v>
      </c>
      <c r="G5" t="s">
        <v>41</v>
      </c>
    </row>
    <row r="6" spans="1:10" x14ac:dyDescent="0.25">
      <c r="A6" s="5">
        <v>39978</v>
      </c>
      <c r="B6" t="s">
        <v>37</v>
      </c>
      <c r="C6">
        <v>20</v>
      </c>
      <c r="D6">
        <v>4</v>
      </c>
      <c r="E6" t="s">
        <v>39</v>
      </c>
      <c r="F6" t="s">
        <v>40</v>
      </c>
      <c r="G6" t="s">
        <v>41</v>
      </c>
    </row>
    <row r="7" spans="1:10" x14ac:dyDescent="0.25">
      <c r="A7" s="5">
        <v>40173</v>
      </c>
      <c r="B7" t="s">
        <v>33</v>
      </c>
      <c r="C7" t="s">
        <v>35</v>
      </c>
      <c r="D7">
        <v>4</v>
      </c>
      <c r="E7" t="s">
        <v>39</v>
      </c>
      <c r="F7" t="s">
        <v>40</v>
      </c>
      <c r="G7" t="s">
        <v>65</v>
      </c>
    </row>
    <row r="8" spans="1:10" x14ac:dyDescent="0.25">
      <c r="A8" s="5">
        <v>40173</v>
      </c>
      <c r="B8" t="s">
        <v>33</v>
      </c>
      <c r="C8" t="s">
        <v>35</v>
      </c>
      <c r="D8">
        <v>4</v>
      </c>
      <c r="E8" t="s">
        <v>39</v>
      </c>
      <c r="F8" t="s">
        <v>40</v>
      </c>
      <c r="G8" t="s">
        <v>65</v>
      </c>
    </row>
    <row r="10" spans="1:10" x14ac:dyDescent="0.25">
      <c r="A10" s="5">
        <v>40342</v>
      </c>
      <c r="B10" t="s">
        <v>33</v>
      </c>
      <c r="C10" t="s">
        <v>45</v>
      </c>
      <c r="D10" t="s">
        <v>46</v>
      </c>
      <c r="E10" t="s">
        <v>15</v>
      </c>
      <c r="F10" t="s">
        <v>47</v>
      </c>
      <c r="G10" t="s">
        <v>48</v>
      </c>
    </row>
    <row r="12" spans="1:10" x14ac:dyDescent="0.25">
      <c r="A12" s="5">
        <v>40439</v>
      </c>
      <c r="B12" t="s">
        <v>33</v>
      </c>
      <c r="C12" t="s">
        <v>50</v>
      </c>
      <c r="D12">
        <v>8</v>
      </c>
      <c r="E12">
        <v>14</v>
      </c>
      <c r="F12" t="s">
        <v>40</v>
      </c>
      <c r="G12" t="s">
        <v>51</v>
      </c>
    </row>
    <row r="14" spans="1:10" x14ac:dyDescent="0.25">
      <c r="A14" s="5">
        <v>40454</v>
      </c>
      <c r="B14" t="s">
        <v>33</v>
      </c>
      <c r="C14" t="s">
        <v>35</v>
      </c>
      <c r="D14">
        <v>0</v>
      </c>
      <c r="E14">
        <v>1</v>
      </c>
      <c r="F14" t="s">
        <v>40</v>
      </c>
      <c r="G14" t="s">
        <v>53</v>
      </c>
      <c r="H14" s="22" t="s">
        <v>54</v>
      </c>
      <c r="I14" s="22"/>
      <c r="J14" s="22"/>
    </row>
    <row r="16" spans="1:10" x14ac:dyDescent="0.25">
      <c r="A16" s="5">
        <v>40467</v>
      </c>
      <c r="B16" t="s">
        <v>33</v>
      </c>
      <c r="C16" t="s">
        <v>57</v>
      </c>
      <c r="D16">
        <v>0</v>
      </c>
      <c r="E16">
        <v>3</v>
      </c>
      <c r="F16" t="s">
        <v>58</v>
      </c>
      <c r="G16" t="s">
        <v>44</v>
      </c>
    </row>
    <row r="18" spans="1:10" x14ac:dyDescent="0.25">
      <c r="A18" s="5">
        <v>40552</v>
      </c>
      <c r="B18" t="s">
        <v>33</v>
      </c>
      <c r="C18" t="s">
        <v>35</v>
      </c>
      <c r="D18">
        <v>0</v>
      </c>
      <c r="E18">
        <v>2</v>
      </c>
      <c r="F18" t="s">
        <v>40</v>
      </c>
      <c r="G18" t="s">
        <v>65</v>
      </c>
    </row>
    <row r="19" spans="1:10" x14ac:dyDescent="0.25">
      <c r="A19" s="5">
        <v>40552</v>
      </c>
      <c r="B19" t="s">
        <v>33</v>
      </c>
      <c r="C19" t="s">
        <v>66</v>
      </c>
      <c r="D19">
        <v>0</v>
      </c>
      <c r="E19">
        <v>5</v>
      </c>
      <c r="F19" t="s">
        <v>40</v>
      </c>
      <c r="G19" t="s">
        <v>65</v>
      </c>
    </row>
    <row r="21" spans="1:10" x14ac:dyDescent="0.25">
      <c r="A21" s="5">
        <v>41634</v>
      </c>
      <c r="B21" t="s">
        <v>5</v>
      </c>
      <c r="C21" t="s">
        <v>66</v>
      </c>
      <c r="E21" t="s">
        <v>21</v>
      </c>
      <c r="F21" t="s">
        <v>40</v>
      </c>
      <c r="G21" t="s">
        <v>65</v>
      </c>
      <c r="H21" s="22" t="s">
        <v>89</v>
      </c>
      <c r="I21" s="22"/>
      <c r="J21" s="22"/>
    </row>
    <row r="22" spans="1:10" x14ac:dyDescent="0.25">
      <c r="A22" s="5">
        <v>41634</v>
      </c>
      <c r="B22" t="s">
        <v>5</v>
      </c>
      <c r="C22" t="s">
        <v>66</v>
      </c>
      <c r="D22">
        <v>0</v>
      </c>
      <c r="E22">
        <v>2</v>
      </c>
      <c r="F22" t="s">
        <v>40</v>
      </c>
      <c r="G22" t="s">
        <v>65</v>
      </c>
    </row>
    <row r="24" spans="1:10" x14ac:dyDescent="0.25">
      <c r="A24" s="5">
        <v>41427</v>
      </c>
      <c r="B24" t="s">
        <v>95</v>
      </c>
      <c r="C24" t="s">
        <v>96</v>
      </c>
      <c r="D24">
        <v>24</v>
      </c>
      <c r="E24">
        <v>8</v>
      </c>
      <c r="F24" t="s">
        <v>97</v>
      </c>
      <c r="G24" t="s">
        <v>98</v>
      </c>
      <c r="H24" s="22" t="s">
        <v>99</v>
      </c>
      <c r="I24" s="22"/>
    </row>
    <row r="25" spans="1:10" x14ac:dyDescent="0.25">
      <c r="A25" s="5">
        <v>41434</v>
      </c>
      <c r="B25" t="s">
        <v>95</v>
      </c>
      <c r="C25" t="s">
        <v>96</v>
      </c>
      <c r="D25">
        <v>12</v>
      </c>
      <c r="E25" t="s">
        <v>70</v>
      </c>
      <c r="F25" t="s">
        <v>100</v>
      </c>
      <c r="G25" t="s">
        <v>98</v>
      </c>
      <c r="H25" s="22" t="s">
        <v>101</v>
      </c>
      <c r="I25" s="22"/>
    </row>
    <row r="27" spans="1:10" x14ac:dyDescent="0.25">
      <c r="A27" s="5">
        <v>41999</v>
      </c>
      <c r="B27" t="s">
        <v>117</v>
      </c>
      <c r="C27" t="s">
        <v>66</v>
      </c>
      <c r="D27">
        <v>8</v>
      </c>
      <c r="E27" t="s">
        <v>70</v>
      </c>
      <c r="F27" t="s">
        <v>40</v>
      </c>
      <c r="G27" t="s">
        <v>65</v>
      </c>
    </row>
    <row r="28" spans="1:10" x14ac:dyDescent="0.25">
      <c r="A28" s="5">
        <v>41999</v>
      </c>
      <c r="B28" t="s">
        <v>117</v>
      </c>
      <c r="C28" t="s">
        <v>66</v>
      </c>
      <c r="D28">
        <v>0</v>
      </c>
      <c r="E28" t="s">
        <v>70</v>
      </c>
      <c r="F28" t="s">
        <v>40</v>
      </c>
      <c r="G28" t="s">
        <v>65</v>
      </c>
    </row>
    <row r="30" spans="1:10" x14ac:dyDescent="0.25">
      <c r="A30" s="5">
        <v>42106</v>
      </c>
      <c r="B30" t="s">
        <v>5</v>
      </c>
      <c r="C30" t="s">
        <v>66</v>
      </c>
      <c r="D30">
        <v>0</v>
      </c>
      <c r="E30">
        <v>1</v>
      </c>
      <c r="F30" t="s">
        <v>40</v>
      </c>
      <c r="G30" t="s">
        <v>65</v>
      </c>
      <c r="H30" s="22" t="s">
        <v>54</v>
      </c>
      <c r="I30" s="22"/>
      <c r="J30" s="22"/>
    </row>
  </sheetData>
  <mergeCells count="6">
    <mergeCell ref="H3:J3"/>
    <mergeCell ref="H14:J14"/>
    <mergeCell ref="H30:J30"/>
    <mergeCell ref="H21:J21"/>
    <mergeCell ref="H24:I24"/>
    <mergeCell ref="H25:I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workbookViewId="0">
      <selection activeCell="D34" sqref="D34"/>
    </sheetView>
  </sheetViews>
  <sheetFormatPr defaultRowHeight="15" x14ac:dyDescent="0.25"/>
  <cols>
    <col min="1" max="1" width="11.7109375" customWidth="1"/>
    <col min="2" max="2" width="10.42578125" customWidth="1"/>
    <col min="3" max="3" width="9.85546875" customWidth="1"/>
    <col min="4" max="4" width="15.85546875" customWidth="1"/>
    <col min="5" max="5" width="19.85546875" customWidth="1"/>
  </cols>
  <sheetData>
    <row r="1" spans="1:5" s="1" customFormat="1" x14ac:dyDescent="0.25">
      <c r="A1" s="1" t="s">
        <v>22</v>
      </c>
      <c r="B1" s="1" t="s">
        <v>19</v>
      </c>
      <c r="C1" s="1" t="s">
        <v>14</v>
      </c>
      <c r="D1" s="1" t="s">
        <v>28</v>
      </c>
      <c r="E1" s="1" t="s">
        <v>31</v>
      </c>
    </row>
    <row r="2" spans="1:5" x14ac:dyDescent="0.25">
      <c r="A2" s="5">
        <v>39933</v>
      </c>
      <c r="B2" t="s">
        <v>29</v>
      </c>
      <c r="C2">
        <v>14</v>
      </c>
      <c r="D2" t="s">
        <v>30</v>
      </c>
      <c r="E2" t="s">
        <v>32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Endurance</vt:lpstr>
      <vt:lpstr>Dressuur</vt:lpstr>
      <vt:lpstr>Cross.Springen</vt:lpstr>
      <vt:lpstr>Overige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vicky .</cp:lastModifiedBy>
  <dcterms:created xsi:type="dcterms:W3CDTF">2010-08-17T21:50:26Z</dcterms:created>
  <dcterms:modified xsi:type="dcterms:W3CDTF">2020-03-14T06:38:54Z</dcterms:modified>
</cp:coreProperties>
</file>